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055" windowHeight="9210" activeTab="7"/>
  </bookViews>
  <sheets>
    <sheet name="2" sheetId="1" r:id="rId1"/>
    <sheet name="1" sheetId="2" r:id="rId2"/>
    <sheet name="3" sheetId="3" r:id="rId3"/>
    <sheet name="4" sheetId="4" r:id="rId4"/>
    <sheet name="5" sheetId="5" r:id="rId5"/>
    <sheet name="9" sheetId="6" r:id="rId6"/>
    <sheet name="7" sheetId="7" r:id="rId7"/>
    <sheet name="8" sheetId="8" r:id="rId8"/>
    <sheet name="6а" sheetId="9" r:id="rId9"/>
    <sheet name="10" sheetId="10" r:id="rId10"/>
  </sheets>
  <calcPr calcId="145621" refMode="R1C1"/>
</workbook>
</file>

<file path=xl/calcChain.xml><?xml version="1.0" encoding="utf-8"?>
<calcChain xmlns="http://schemas.openxmlformats.org/spreadsheetml/2006/main">
  <c r="H58" i="10" l="1"/>
  <c r="G58" i="10"/>
  <c r="F58" i="10"/>
  <c r="E58" i="10"/>
  <c r="D58" i="10"/>
  <c r="H55" i="10"/>
  <c r="G55" i="10"/>
  <c r="F55" i="10"/>
  <c r="E55" i="10"/>
  <c r="D55" i="10"/>
  <c r="H48" i="10"/>
  <c r="G48" i="10"/>
  <c r="F48" i="10"/>
  <c r="E48" i="10"/>
  <c r="D48" i="10"/>
  <c r="H46" i="10"/>
  <c r="G46" i="10"/>
  <c r="F46" i="10"/>
  <c r="E46" i="10"/>
  <c r="D46" i="10"/>
  <c r="F59" i="10" l="1"/>
  <c r="H59" i="10"/>
  <c r="G59" i="10"/>
  <c r="D59" i="10"/>
  <c r="E59" i="10"/>
  <c r="H20" i="10"/>
  <c r="G20" i="10"/>
  <c r="F20" i="10"/>
  <c r="E20" i="10"/>
  <c r="D20" i="10"/>
  <c r="H17" i="10"/>
  <c r="G17" i="10"/>
  <c r="F17" i="10"/>
  <c r="E17" i="10"/>
  <c r="D17" i="10"/>
  <c r="H9" i="10"/>
  <c r="G9" i="10"/>
  <c r="F9" i="10"/>
  <c r="E9" i="10"/>
  <c r="D9" i="10"/>
  <c r="H7" i="10"/>
  <c r="G7" i="10"/>
  <c r="F7" i="10"/>
  <c r="E7" i="10"/>
  <c r="D7" i="10"/>
  <c r="H19" i="9"/>
  <c r="G19" i="9"/>
  <c r="F19" i="9"/>
  <c r="E19" i="9"/>
  <c r="D19" i="9"/>
  <c r="H16" i="9"/>
  <c r="G16" i="9"/>
  <c r="F16" i="9"/>
  <c r="E16" i="9"/>
  <c r="D16" i="9"/>
  <c r="H9" i="9"/>
  <c r="G9" i="9"/>
  <c r="F9" i="9"/>
  <c r="E9" i="9"/>
  <c r="D9" i="9"/>
  <c r="H7" i="9"/>
  <c r="G7" i="9"/>
  <c r="F7" i="9"/>
  <c r="E7" i="9"/>
  <c r="D7" i="9"/>
  <c r="H20" i="8"/>
  <c r="G20" i="8"/>
  <c r="F20" i="8"/>
  <c r="E20" i="8"/>
  <c r="D20" i="8"/>
  <c r="H17" i="8"/>
  <c r="G17" i="8"/>
  <c r="F17" i="8"/>
  <c r="E17" i="8"/>
  <c r="D17" i="8"/>
  <c r="H9" i="8"/>
  <c r="G9" i="8"/>
  <c r="F9" i="8"/>
  <c r="E9" i="8"/>
  <c r="D9" i="8"/>
  <c r="H7" i="8"/>
  <c r="G7" i="8"/>
  <c r="F7" i="8"/>
  <c r="E7" i="8"/>
  <c r="D7" i="8"/>
  <c r="H20" i="7"/>
  <c r="G20" i="7"/>
  <c r="F20" i="7"/>
  <c r="E20" i="7"/>
  <c r="D20" i="7"/>
  <c r="H17" i="7"/>
  <c r="G17" i="7"/>
  <c r="F17" i="7"/>
  <c r="E17" i="7"/>
  <c r="D17" i="7"/>
  <c r="H9" i="7"/>
  <c r="G9" i="7"/>
  <c r="F9" i="7"/>
  <c r="E9" i="7"/>
  <c r="D9" i="7"/>
  <c r="H7" i="7"/>
  <c r="G7" i="7"/>
  <c r="F7" i="7"/>
  <c r="E7" i="7"/>
  <c r="D7" i="7"/>
  <c r="H20" i="6"/>
  <c r="G20" i="6"/>
  <c r="F20" i="6"/>
  <c r="E20" i="6"/>
  <c r="D20" i="6"/>
  <c r="H17" i="6"/>
  <c r="G17" i="6"/>
  <c r="F17" i="6"/>
  <c r="E17" i="6"/>
  <c r="D17" i="6"/>
  <c r="H9" i="6"/>
  <c r="G9" i="6"/>
  <c r="F9" i="6"/>
  <c r="E9" i="6"/>
  <c r="D9" i="6"/>
  <c r="H7" i="6"/>
  <c r="G7" i="6"/>
  <c r="F7" i="6"/>
  <c r="E7" i="6"/>
  <c r="D7" i="6"/>
  <c r="H20" i="5"/>
  <c r="G20" i="5"/>
  <c r="F20" i="5"/>
  <c r="E20" i="5"/>
  <c r="D20" i="5"/>
  <c r="H17" i="5"/>
  <c r="G17" i="5"/>
  <c r="F17" i="5"/>
  <c r="E17" i="5"/>
  <c r="D17" i="5"/>
  <c r="H9" i="5"/>
  <c r="G9" i="5"/>
  <c r="F9" i="5"/>
  <c r="E9" i="5"/>
  <c r="D9" i="5"/>
  <c r="H7" i="5"/>
  <c r="G7" i="5"/>
  <c r="F7" i="5"/>
  <c r="E7" i="5"/>
  <c r="D7" i="5"/>
  <c r="H20" i="4"/>
  <c r="G20" i="4"/>
  <c r="F20" i="4"/>
  <c r="E20" i="4"/>
  <c r="D20" i="4"/>
  <c r="H17" i="4"/>
  <c r="G17" i="4"/>
  <c r="F17" i="4"/>
  <c r="E17" i="4"/>
  <c r="D17" i="4"/>
  <c r="H9" i="4"/>
  <c r="G9" i="4"/>
  <c r="F9" i="4"/>
  <c r="E9" i="4"/>
  <c r="D9" i="4"/>
  <c r="H7" i="4"/>
  <c r="H21" i="4" s="1"/>
  <c r="G7" i="4"/>
  <c r="F7" i="4"/>
  <c r="E7" i="4"/>
  <c r="D7" i="4"/>
  <c r="H9" i="3"/>
  <c r="H20" i="3"/>
  <c r="G20" i="3"/>
  <c r="F20" i="3"/>
  <c r="E20" i="3"/>
  <c r="D20" i="3"/>
  <c r="H17" i="3"/>
  <c r="G17" i="3"/>
  <c r="F17" i="3"/>
  <c r="E17" i="3"/>
  <c r="D17" i="3"/>
  <c r="G9" i="3"/>
  <c r="F9" i="3"/>
  <c r="E9" i="3"/>
  <c r="D9" i="3"/>
  <c r="H7" i="3"/>
  <c r="G7" i="3"/>
  <c r="F7" i="3"/>
  <c r="E7" i="3"/>
  <c r="D7" i="3"/>
  <c r="H7" i="2"/>
  <c r="G7" i="2"/>
  <c r="F7" i="2"/>
  <c r="E7" i="2"/>
  <c r="D7" i="2"/>
  <c r="H20" i="2"/>
  <c r="G20" i="2"/>
  <c r="F20" i="2"/>
  <c r="E20" i="2"/>
  <c r="D20" i="2"/>
  <c r="H17" i="2"/>
  <c r="G17" i="2"/>
  <c r="F17" i="2"/>
  <c r="E17" i="2"/>
  <c r="D17" i="2"/>
  <c r="H9" i="2"/>
  <c r="G9" i="2"/>
  <c r="F9" i="2"/>
  <c r="E9" i="2"/>
  <c r="D9" i="2"/>
  <c r="H20" i="1"/>
  <c r="G20" i="1"/>
  <c r="F20" i="1"/>
  <c r="E20" i="1"/>
  <c r="D20" i="1"/>
  <c r="H17" i="1"/>
  <c r="G17" i="1"/>
  <c r="F17" i="1"/>
  <c r="E17" i="1"/>
  <c r="D17" i="1"/>
  <c r="H9" i="1"/>
  <c r="G9" i="1"/>
  <c r="F9" i="1"/>
  <c r="E9" i="1"/>
  <c r="D9" i="1"/>
  <c r="H7" i="1"/>
  <c r="G7" i="1"/>
  <c r="F7" i="1"/>
  <c r="E7" i="1"/>
  <c r="D7" i="1"/>
  <c r="F21" i="5" l="1"/>
  <c r="D21" i="5"/>
  <c r="F21" i="8"/>
  <c r="H21" i="8"/>
  <c r="F21" i="7"/>
  <c r="G21" i="1"/>
  <c r="D21" i="1"/>
  <c r="F21" i="1"/>
  <c r="H21" i="1"/>
  <c r="E21" i="10"/>
  <c r="G21" i="10"/>
  <c r="D21" i="10"/>
  <c r="F21" i="10"/>
  <c r="H21" i="10"/>
  <c r="D20" i="9"/>
  <c r="F20" i="9"/>
  <c r="H20" i="9"/>
  <c r="E20" i="9"/>
  <c r="G20" i="9"/>
  <c r="D21" i="8"/>
  <c r="E21" i="8"/>
  <c r="G21" i="8"/>
  <c r="G21" i="7"/>
  <c r="H21" i="7"/>
  <c r="D21" i="7"/>
  <c r="E21" i="7"/>
  <c r="E21" i="6"/>
  <c r="G21" i="6"/>
  <c r="D21" i="6"/>
  <c r="F21" i="6"/>
  <c r="H21" i="6"/>
  <c r="H21" i="5"/>
  <c r="E21" i="5"/>
  <c r="G21" i="5"/>
  <c r="D21" i="4"/>
  <c r="F21" i="4"/>
  <c r="E21" i="4"/>
  <c r="G21" i="4"/>
  <c r="G21" i="3"/>
  <c r="E21" i="3"/>
  <c r="D21" i="3"/>
  <c r="F21" i="3"/>
  <c r="H21" i="3"/>
  <c r="E21" i="2"/>
  <c r="G21" i="2"/>
  <c r="D21" i="2"/>
  <c r="F21" i="2"/>
  <c r="H21" i="2"/>
  <c r="E21" i="1"/>
</calcChain>
</file>

<file path=xl/sharedStrings.xml><?xml version="1.0" encoding="utf-8"?>
<sst xmlns="http://schemas.openxmlformats.org/spreadsheetml/2006/main" count="476" uniqueCount="182">
  <si>
    <t>Прием пищи</t>
  </si>
  <si>
    <t>Наименование блюда</t>
  </si>
  <si>
    <t>Выход блюда</t>
  </si>
  <si>
    <t>Пищевые вещества</t>
  </si>
  <si>
    <t>Энергетическая ценность</t>
  </si>
  <si>
    <t>Витамин С</t>
  </si>
  <si>
    <t>№ рецептуры</t>
  </si>
  <si>
    <t xml:space="preserve">Белки </t>
  </si>
  <si>
    <t xml:space="preserve">Жиры </t>
  </si>
  <si>
    <t xml:space="preserve">Углеводы </t>
  </si>
  <si>
    <t>День 1</t>
  </si>
  <si>
    <t xml:space="preserve">Завтрак </t>
  </si>
  <si>
    <t>Каша геркулесовая молочная с маслом сливочным</t>
  </si>
  <si>
    <t xml:space="preserve">Кофейный напиток с молоком </t>
  </si>
  <si>
    <t xml:space="preserve">Хлеб с сыром </t>
  </si>
  <si>
    <t xml:space="preserve">Итого за прием </t>
  </si>
  <si>
    <t xml:space="preserve">2 завтрак </t>
  </si>
  <si>
    <t>Сок или фрукты в ассортименте</t>
  </si>
  <si>
    <t xml:space="preserve">Обед </t>
  </si>
  <si>
    <t xml:space="preserve">Салат из белокочанной  капусты с луком и растительным маслом </t>
  </si>
  <si>
    <t xml:space="preserve">Рассольник со сметаной </t>
  </si>
  <si>
    <t>Компот из сухофруктов</t>
  </si>
  <si>
    <t>Хлеб пшеничный</t>
  </si>
  <si>
    <t>Хлеб ржаной</t>
  </si>
  <si>
    <t xml:space="preserve">Полдник </t>
  </si>
  <si>
    <t>Омлет запеченный</t>
  </si>
  <si>
    <t>Итого  за прием</t>
  </si>
  <si>
    <t xml:space="preserve">Итого за день </t>
  </si>
  <si>
    <t>Чай с молоком</t>
  </si>
  <si>
    <t>Свекольник со сметаной</t>
  </si>
  <si>
    <t>Фрикадельки из мяса говядины тушеные в соусе</t>
  </si>
  <si>
    <t xml:space="preserve">Рагу из овощей </t>
  </si>
  <si>
    <t>Кисель из сухофруктов</t>
  </si>
  <si>
    <t xml:space="preserve">Хлеб пшеничный </t>
  </si>
  <si>
    <t xml:space="preserve">Хлеб ржаной </t>
  </si>
  <si>
    <t xml:space="preserve">Кисло-молочные продукты </t>
  </si>
  <si>
    <t xml:space="preserve">Салат из отварного картофеля с огурцами и раст.мас. </t>
  </si>
  <si>
    <t xml:space="preserve">Хлеб с маслом </t>
  </si>
  <si>
    <t>12/10</t>
  </si>
  <si>
    <t>1/13</t>
  </si>
  <si>
    <t>-</t>
  </si>
  <si>
    <t>31/1</t>
  </si>
  <si>
    <t>5/2</t>
  </si>
  <si>
    <t>23/8</t>
  </si>
  <si>
    <t>18/3</t>
  </si>
  <si>
    <t>9/10</t>
  </si>
  <si>
    <t>18/5</t>
  </si>
  <si>
    <t>День 3</t>
  </si>
  <si>
    <t>Горошек зеленый с яйцом</t>
  </si>
  <si>
    <t>Щи из свежей  капусты (вегетерианские) со сметаной</t>
  </si>
  <si>
    <t>Бифштекс рубленный  паровой</t>
  </si>
  <si>
    <t>Картофельное пюре с морковью</t>
  </si>
  <si>
    <t>Ватрушка с творогом</t>
  </si>
  <si>
    <t>10/4</t>
  </si>
  <si>
    <t>14/10</t>
  </si>
  <si>
    <t>8/4</t>
  </si>
  <si>
    <t>13/10</t>
  </si>
  <si>
    <t>3/13</t>
  </si>
  <si>
    <t>6\1</t>
  </si>
  <si>
    <t>9/2</t>
  </si>
  <si>
    <t>6/10</t>
  </si>
  <si>
    <t>2/4</t>
  </si>
  <si>
    <t>2/1</t>
  </si>
  <si>
    <t>8/2</t>
  </si>
  <si>
    <t>13/8</t>
  </si>
  <si>
    <t>4/3</t>
  </si>
  <si>
    <t>5/12</t>
  </si>
  <si>
    <t>Каша перловая вязкая с маслом сливочным</t>
  </si>
  <si>
    <t>Какао с молоком</t>
  </si>
  <si>
    <t>Запеканка рисовая с творогом</t>
  </si>
  <si>
    <t xml:space="preserve">Хлеб с маслом  </t>
  </si>
  <si>
    <t xml:space="preserve">Салат из морской капусты и моркови с яйцом и растительным маслом </t>
  </si>
  <si>
    <t xml:space="preserve">Капуста отварная с маслом </t>
  </si>
  <si>
    <t xml:space="preserve">булочка творожная </t>
  </si>
  <si>
    <t>2/5</t>
  </si>
  <si>
    <t>19/1</t>
  </si>
  <si>
    <t>7/3</t>
  </si>
  <si>
    <t>2/12</t>
  </si>
  <si>
    <t xml:space="preserve">Каша манная молочная </t>
  </si>
  <si>
    <t xml:space="preserve">Салат из припущенной моркови и яблок с растительным маслом </t>
  </si>
  <si>
    <t xml:space="preserve">Кнели рыбные паровые </t>
  </si>
  <si>
    <t>Картофель в молоке</t>
  </si>
  <si>
    <t>Напиток шиповника</t>
  </si>
  <si>
    <t>5/4</t>
  </si>
  <si>
    <t>13/1</t>
  </si>
  <si>
    <t>10/7</t>
  </si>
  <si>
    <t>2/3</t>
  </si>
  <si>
    <t>15/10</t>
  </si>
  <si>
    <t>38/3</t>
  </si>
  <si>
    <t xml:space="preserve">салат из моркови с растительным маслом </t>
  </si>
  <si>
    <t xml:space="preserve">Мясо кур отварное в соусе </t>
  </si>
  <si>
    <t xml:space="preserve">Картофель отварной </t>
  </si>
  <si>
    <t>10/1</t>
  </si>
  <si>
    <t>2/9</t>
  </si>
  <si>
    <t>1/3</t>
  </si>
  <si>
    <t>Каша пшенная молочная  с маслом сливочным</t>
  </si>
  <si>
    <t xml:space="preserve">салат из отварной свеклы с растительным маслом </t>
  </si>
  <si>
    <t xml:space="preserve">Тефтели из мяса говядины в молочном соусе </t>
  </si>
  <si>
    <t xml:space="preserve">Капуста тушеная </t>
  </si>
  <si>
    <t xml:space="preserve">макаронные изделия отварные </t>
  </si>
  <si>
    <t xml:space="preserve">Чай с лимоном </t>
  </si>
  <si>
    <t>11/4</t>
  </si>
  <si>
    <t>20/1</t>
  </si>
  <si>
    <t>27/2</t>
  </si>
  <si>
    <t>21/8</t>
  </si>
  <si>
    <t>8/3</t>
  </si>
  <si>
    <t>43/3</t>
  </si>
  <si>
    <t>11/10</t>
  </si>
  <si>
    <t>Каша рисовая молочная  с маслом сливочным</t>
  </si>
  <si>
    <t>7/4</t>
  </si>
  <si>
    <t>Каша овсяная молочная  с маслом сливочным</t>
  </si>
  <si>
    <t xml:space="preserve">Салат овощной с яблоками, яйцом и  растительным маслом </t>
  </si>
  <si>
    <t xml:space="preserve">Мясо говядины тушеное с овощами </t>
  </si>
  <si>
    <t xml:space="preserve">Запеканка капустная </t>
  </si>
  <si>
    <t>6/4</t>
  </si>
  <si>
    <t>16/1</t>
  </si>
  <si>
    <t>3/8</t>
  </si>
  <si>
    <t>37/3</t>
  </si>
  <si>
    <t>Каша ячневая молочная  с маслом сливочным</t>
  </si>
  <si>
    <t xml:space="preserve">Салат из отварного картофеля с зеленым горошком  и  растительным маслом </t>
  </si>
  <si>
    <t xml:space="preserve">Суп молочный с овощами </t>
  </si>
  <si>
    <t>Мясо кур отварное (порционное , без кости)</t>
  </si>
  <si>
    <t>14/4</t>
  </si>
  <si>
    <t>32/1</t>
  </si>
  <si>
    <t>23/2</t>
  </si>
  <si>
    <t>1/9</t>
  </si>
  <si>
    <t>35/3</t>
  </si>
  <si>
    <t>12/5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</si>
  <si>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</si>
  <si>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</si>
  <si>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</si>
  <si>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</si>
  <si>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</si>
  <si>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</si>
  <si>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</si>
  <si>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2</t>
  </si>
  <si>
    <t xml:space="preserve">Гарнир овощной сборный </t>
  </si>
  <si>
    <t>25/5</t>
  </si>
  <si>
    <t>50/20</t>
  </si>
  <si>
    <t xml:space="preserve">Запеканка морковная </t>
  </si>
  <si>
    <t>Запеканка из творога с картофелем</t>
  </si>
  <si>
    <t xml:space="preserve">сок  </t>
  </si>
  <si>
    <t xml:space="preserve">Каша гречневая молочная </t>
  </si>
  <si>
    <t xml:space="preserve">какао с молоком </t>
  </si>
  <si>
    <t xml:space="preserve">Пудинг из творога </t>
  </si>
  <si>
    <t xml:space="preserve">пюре из мяса кур </t>
  </si>
  <si>
    <t>молоко</t>
  </si>
  <si>
    <t xml:space="preserve">Запеканка творожная </t>
  </si>
  <si>
    <t>вафли</t>
  </si>
  <si>
    <t xml:space="preserve">йогурт </t>
  </si>
  <si>
    <t xml:space="preserve">печенье </t>
  </si>
  <si>
    <t>каша ячневая молочная с маслом сливочным</t>
  </si>
  <si>
    <t xml:space="preserve">хлеь с маслом </t>
  </si>
  <si>
    <t xml:space="preserve">молоко </t>
  </si>
  <si>
    <t>7/9</t>
  </si>
  <si>
    <t>255</t>
  </si>
  <si>
    <t>9/5</t>
  </si>
  <si>
    <t>Каша пшеничная молочная с маслом сливочным</t>
  </si>
  <si>
    <t>15/4</t>
  </si>
  <si>
    <t xml:space="preserve">сок </t>
  </si>
  <si>
    <t>фрукты в ассортименте</t>
  </si>
  <si>
    <t xml:space="preserve">котлета рыбная </t>
  </si>
  <si>
    <t>178</t>
  </si>
  <si>
    <t xml:space="preserve">Картофельное пюре </t>
  </si>
  <si>
    <t>3/3</t>
  </si>
  <si>
    <t xml:space="preserve">уха рыбацкая </t>
  </si>
  <si>
    <t>30/2</t>
  </si>
  <si>
    <t xml:space="preserve"> фрукты в ассортименте</t>
  </si>
  <si>
    <t xml:space="preserve">Борщ со сметаной </t>
  </si>
  <si>
    <t>2/2</t>
  </si>
  <si>
    <t xml:space="preserve">суп картофельный с рыбой </t>
  </si>
  <si>
    <t xml:space="preserve">суп рассольник ленинградский с курой </t>
  </si>
  <si>
    <t>33</t>
  </si>
  <si>
    <t xml:space="preserve">Щи с капустой и картофелем, с курицей и сметаной </t>
  </si>
  <si>
    <t>56</t>
  </si>
  <si>
    <t xml:space="preserve">Суп -пюре из картофеля </t>
  </si>
  <si>
    <t>25/2</t>
  </si>
  <si>
    <t xml:space="preserve">рыба тушеная с овощами </t>
  </si>
  <si>
    <t>каша рисовая рассыпчатая</t>
  </si>
  <si>
    <t>44/3</t>
  </si>
  <si>
    <t xml:space="preserve">суп-о лапша на курином бульоне </t>
  </si>
  <si>
    <t>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</si>
</sst>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8.5"/>
      <color rgb="FF4B07B0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4B07B0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rgb="FF4B07B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Arial"/>
      <family val="2"/>
      <charset val="204"/>
    </font>
    <font>
      <sz val="8.5"/>
      <name val="Times New Roman"/>
      <family val="1"/>
      <charset val="204"/>
    </font>
    <font>
      <i/>
      <sz val="10.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justify" wrapText="1"/>
    </xf>
    <xf numFmtId="0" fontId="9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vertical="top" wrapText="1"/>
    </xf>
    <xf numFmtId="0" fontId="1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/>
    </xf>
    <xf numFmtId="0" fontId="22" fillId="0" borderId="8" xfId="0" applyFont="1" applyBorder="1" applyAlignment="1">
      <alignment horizontal="justify" wrapText="1"/>
    </xf>
    <xf numFmtId="0" fontId="23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9.140625" customWidth="1"/>
    <col min="2" max="2" width="33.42578125" customWidth="1"/>
    <col min="3" max="3" width="8" customWidth="1"/>
    <col min="8" max="8" width="7.85546875" customWidth="1"/>
    <col min="9" max="9" width="12" customWidth="1"/>
  </cols>
  <sheetData>
    <row r="1" spans="1:9" ht="30.75" customHeight="1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135</v>
      </c>
      <c r="B3" s="63"/>
      <c r="C3" s="63"/>
      <c r="D3" s="63"/>
      <c r="E3" s="63"/>
      <c r="F3" s="63"/>
      <c r="G3" s="63"/>
      <c r="H3" s="63"/>
      <c r="I3" s="64"/>
    </row>
    <row r="4" spans="1:9" ht="33" customHeight="1" thickBot="1" x14ac:dyDescent="0.3">
      <c r="A4" s="2" t="s">
        <v>11</v>
      </c>
      <c r="B4" s="3" t="s">
        <v>69</v>
      </c>
      <c r="C4" s="38">
        <v>100</v>
      </c>
      <c r="D4" s="39">
        <v>6.7</v>
      </c>
      <c r="E4" s="48">
        <v>7.7</v>
      </c>
      <c r="F4" s="48">
        <v>23.6</v>
      </c>
      <c r="G4" s="38">
        <v>192</v>
      </c>
      <c r="H4" s="38">
        <v>0.05</v>
      </c>
      <c r="I4" s="31" t="s">
        <v>74</v>
      </c>
    </row>
    <row r="5" spans="1:9" ht="15.75" customHeight="1" thickBot="1" x14ac:dyDescent="0.3">
      <c r="A5" s="2"/>
      <c r="B5" s="3" t="s">
        <v>13</v>
      </c>
      <c r="C5" s="8">
        <v>180</v>
      </c>
      <c r="D5" s="3">
        <v>2.7</v>
      </c>
      <c r="E5" s="3">
        <v>2.61</v>
      </c>
      <c r="F5" s="3">
        <v>12.06</v>
      </c>
      <c r="G5" s="3">
        <v>80.099999999999994</v>
      </c>
      <c r="H5" s="3">
        <v>0.46</v>
      </c>
      <c r="I5" s="7" t="s">
        <v>56</v>
      </c>
    </row>
    <row r="6" spans="1:9" ht="21" customHeight="1" thickBot="1" x14ac:dyDescent="0.3">
      <c r="A6" s="2"/>
      <c r="B6" s="3" t="s">
        <v>14</v>
      </c>
      <c r="C6" s="7" t="s">
        <v>137</v>
      </c>
      <c r="D6" s="3">
        <v>1.17</v>
      </c>
      <c r="E6" s="3">
        <v>2.31</v>
      </c>
      <c r="F6" s="3">
        <v>8.44</v>
      </c>
      <c r="G6" s="3">
        <v>54.3</v>
      </c>
      <c r="H6" s="3">
        <v>0</v>
      </c>
      <c r="I6" s="7" t="s">
        <v>57</v>
      </c>
    </row>
    <row r="7" spans="1:9" ht="19.5" customHeight="1" thickBot="1" x14ac:dyDescent="0.3">
      <c r="A7" s="2"/>
      <c r="B7" s="1" t="s">
        <v>15</v>
      </c>
      <c r="C7" s="9"/>
      <c r="D7" s="1">
        <f>SUM(D4:D6)</f>
        <v>10.57</v>
      </c>
      <c r="E7" s="1">
        <f>SUM(E4:E6)</f>
        <v>12.620000000000001</v>
      </c>
      <c r="F7" s="1">
        <f>SUM(F4:F6)</f>
        <v>44.1</v>
      </c>
      <c r="G7" s="1">
        <f>SUM(G4:G6)</f>
        <v>326.40000000000003</v>
      </c>
      <c r="H7" s="1">
        <f>SUM(H4:H6)</f>
        <v>0.51</v>
      </c>
      <c r="I7" s="7"/>
    </row>
    <row r="8" spans="1:9" ht="36" customHeight="1" thickBot="1" x14ac:dyDescent="0.3">
      <c r="A8" s="2" t="s">
        <v>16</v>
      </c>
      <c r="B8" s="3" t="s">
        <v>160</v>
      </c>
      <c r="C8" s="8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7"/>
    </row>
    <row r="9" spans="1:9" ht="18" customHeight="1" thickBot="1" x14ac:dyDescent="0.3">
      <c r="A9" s="2"/>
      <c r="B9" s="1" t="s">
        <v>15</v>
      </c>
      <c r="C9" s="9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7"/>
    </row>
    <row r="10" spans="1:9" ht="34.5" customHeight="1" thickBot="1" x14ac:dyDescent="0.3">
      <c r="A10" s="2" t="s">
        <v>18</v>
      </c>
      <c r="B10" s="3" t="s">
        <v>19</v>
      </c>
      <c r="C10" s="8">
        <v>40</v>
      </c>
      <c r="D10" s="14">
        <v>0.66</v>
      </c>
      <c r="E10" s="14">
        <v>2.66</v>
      </c>
      <c r="F10" s="14">
        <v>4.13</v>
      </c>
      <c r="G10" s="3">
        <v>42.66</v>
      </c>
      <c r="H10" s="3">
        <v>12.02</v>
      </c>
      <c r="I10" s="7" t="s">
        <v>58</v>
      </c>
    </row>
    <row r="11" spans="1:9" ht="15.75" customHeight="1" thickBot="1" x14ac:dyDescent="0.3">
      <c r="A11" s="2"/>
      <c r="B11" s="3" t="s">
        <v>20</v>
      </c>
      <c r="C11" s="8">
        <v>200</v>
      </c>
      <c r="D11" s="3">
        <v>1.4</v>
      </c>
      <c r="E11" s="3">
        <v>2.6</v>
      </c>
      <c r="F11" s="3">
        <v>8.4</v>
      </c>
      <c r="G11" s="3">
        <v>68</v>
      </c>
      <c r="H11" s="3">
        <v>4.29</v>
      </c>
      <c r="I11" s="7" t="s">
        <v>59</v>
      </c>
    </row>
    <row r="12" spans="1:9" ht="15" customHeight="1" thickBot="1" x14ac:dyDescent="0.3">
      <c r="A12" s="2"/>
      <c r="B12" s="3" t="s">
        <v>161</v>
      </c>
      <c r="C12" s="8">
        <v>60</v>
      </c>
      <c r="D12" s="3">
        <v>8.6</v>
      </c>
      <c r="E12" s="3">
        <v>4.5</v>
      </c>
      <c r="F12" s="3">
        <v>5.5</v>
      </c>
      <c r="G12" s="3">
        <v>97.7</v>
      </c>
      <c r="H12" s="3">
        <v>0.13</v>
      </c>
      <c r="I12" s="7" t="s">
        <v>162</v>
      </c>
    </row>
    <row r="13" spans="1:9" ht="33" customHeight="1" thickBot="1" x14ac:dyDescent="0.3">
      <c r="A13" s="2"/>
      <c r="B13" s="3" t="s">
        <v>163</v>
      </c>
      <c r="C13" s="8">
        <v>100</v>
      </c>
      <c r="D13" s="3">
        <v>1.55</v>
      </c>
      <c r="E13" s="3">
        <v>2.1</v>
      </c>
      <c r="F13" s="3">
        <v>10.3</v>
      </c>
      <c r="G13" s="3">
        <v>67.5</v>
      </c>
      <c r="H13" s="3">
        <v>4.03</v>
      </c>
      <c r="I13" s="7" t="s">
        <v>164</v>
      </c>
    </row>
    <row r="14" spans="1:9" ht="17.25" customHeight="1" thickBot="1" x14ac:dyDescent="0.3">
      <c r="A14" s="2"/>
      <c r="B14" s="3" t="s">
        <v>21</v>
      </c>
      <c r="C14" s="8">
        <v>150</v>
      </c>
      <c r="D14" s="3">
        <v>0.4</v>
      </c>
      <c r="E14" s="3">
        <v>0</v>
      </c>
      <c r="F14" s="3">
        <v>19.899999999999999</v>
      </c>
      <c r="G14" s="3">
        <v>72</v>
      </c>
      <c r="H14" s="3">
        <v>50.2</v>
      </c>
      <c r="I14" s="7" t="s">
        <v>60</v>
      </c>
    </row>
    <row r="15" spans="1:9" ht="17.25" customHeight="1" thickBot="1" x14ac:dyDescent="0.3">
      <c r="A15" s="2"/>
      <c r="B15" s="3" t="s">
        <v>22</v>
      </c>
      <c r="C15" s="8">
        <v>20</v>
      </c>
      <c r="D15" s="3">
        <v>1.32</v>
      </c>
      <c r="E15" s="3">
        <v>0.12</v>
      </c>
      <c r="F15" s="3">
        <v>9.84</v>
      </c>
      <c r="G15" s="3">
        <v>46.6</v>
      </c>
      <c r="H15" s="3">
        <v>0</v>
      </c>
      <c r="I15" s="7"/>
    </row>
    <row r="16" spans="1:9" ht="20.25" customHeight="1" thickBot="1" x14ac:dyDescent="0.3">
      <c r="A16" s="2"/>
      <c r="B16" s="3" t="s">
        <v>23</v>
      </c>
      <c r="C16" s="8">
        <v>30</v>
      </c>
      <c r="D16" s="3">
        <v>2.64</v>
      </c>
      <c r="E16" s="3">
        <v>0.48</v>
      </c>
      <c r="F16" s="3">
        <v>13.36</v>
      </c>
      <c r="G16" s="3">
        <v>69.5</v>
      </c>
      <c r="H16" s="3">
        <v>0</v>
      </c>
      <c r="I16" s="7"/>
    </row>
    <row r="17" spans="1:9" ht="15.75" customHeight="1" thickBot="1" x14ac:dyDescent="0.3">
      <c r="A17" s="2"/>
      <c r="B17" s="1" t="s">
        <v>15</v>
      </c>
      <c r="C17" s="9"/>
      <c r="D17" s="1">
        <f>SUM(D10:D16)</f>
        <v>16.57</v>
      </c>
      <c r="E17" s="1">
        <f>SUM(E10:E16)</f>
        <v>12.459999999999999</v>
      </c>
      <c r="F17" s="1">
        <f>SUM(F10:F16)</f>
        <v>71.430000000000007</v>
      </c>
      <c r="G17" s="1">
        <f>SUM(G10:G16)</f>
        <v>463.96000000000004</v>
      </c>
      <c r="H17" s="1">
        <f>SUM(H10:H16)</f>
        <v>70.67</v>
      </c>
      <c r="I17" s="7"/>
    </row>
    <row r="18" spans="1:9" ht="16.5" customHeight="1" thickBot="1" x14ac:dyDescent="0.3">
      <c r="A18" s="2" t="s">
        <v>24</v>
      </c>
      <c r="B18" s="3" t="s">
        <v>25</v>
      </c>
      <c r="C18" s="8">
        <v>100</v>
      </c>
      <c r="D18" s="3">
        <v>9.8000000000000007</v>
      </c>
      <c r="E18" s="3">
        <v>13.1</v>
      </c>
      <c r="F18" s="3">
        <v>1.7</v>
      </c>
      <c r="G18" s="3">
        <v>164</v>
      </c>
      <c r="H18" s="3">
        <v>0.1</v>
      </c>
      <c r="I18" s="7" t="s">
        <v>61</v>
      </c>
    </row>
    <row r="19" spans="1:9" ht="16.5" thickBot="1" x14ac:dyDescent="0.3">
      <c r="A19" s="2"/>
      <c r="B19" s="10" t="s">
        <v>35</v>
      </c>
      <c r="C19" s="8">
        <v>150</v>
      </c>
      <c r="D19" s="3">
        <v>4.4000000000000004</v>
      </c>
      <c r="E19" s="3">
        <v>4.8</v>
      </c>
      <c r="F19" s="3">
        <v>7.1</v>
      </c>
      <c r="G19" s="3">
        <v>88</v>
      </c>
      <c r="H19" s="3">
        <v>2</v>
      </c>
      <c r="I19" s="7" t="s">
        <v>40</v>
      </c>
    </row>
    <row r="20" spans="1:9" ht="16.5" thickBot="1" x14ac:dyDescent="0.3">
      <c r="A20" s="65" t="s">
        <v>26</v>
      </c>
      <c r="B20" s="66"/>
      <c r="C20" s="67"/>
      <c r="D20" s="1">
        <f>SUM(D18:D19)</f>
        <v>14.200000000000001</v>
      </c>
      <c r="E20" s="1">
        <f>SUM(E18:E19)</f>
        <v>17.899999999999999</v>
      </c>
      <c r="F20" s="1">
        <f>SUM(F18:F19)</f>
        <v>8.7999999999999989</v>
      </c>
      <c r="G20" s="1">
        <f>SUM(G18:G19)</f>
        <v>252</v>
      </c>
      <c r="H20" s="1">
        <f>SUM(H18:H19)</f>
        <v>2.1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41.74</v>
      </c>
      <c r="E21" s="1">
        <f>SUM(E7,E9,E17,E20)</f>
        <v>43.379999999999995</v>
      </c>
      <c r="F21" s="1">
        <f>SUM(F7,F9,F17,F20)</f>
        <v>134.13000000000002</v>
      </c>
      <c r="G21" s="1">
        <f>SUM(G7,G9,G17,G20)</f>
        <v>1085.06</v>
      </c>
      <c r="H21" s="1">
        <f>SUM(H7,H9,H17,H20)</f>
        <v>83.28</v>
      </c>
      <c r="I21" s="7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37" workbookViewId="0">
      <selection activeCell="I60" sqref="A40:I60"/>
    </sheetView>
  </sheetViews>
  <sheetFormatPr defaultRowHeight="15" x14ac:dyDescent="0.25"/>
  <cols>
    <col min="2" max="2" width="28.285156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128</v>
      </c>
      <c r="B3" s="63"/>
      <c r="C3" s="63"/>
      <c r="D3" s="63"/>
      <c r="E3" s="63"/>
      <c r="F3" s="63"/>
      <c r="G3" s="63"/>
      <c r="H3" s="63"/>
      <c r="I3" s="64"/>
    </row>
    <row r="4" spans="1:9" ht="31.5" customHeight="1" thickBot="1" x14ac:dyDescent="0.35">
      <c r="A4" s="2" t="s">
        <v>11</v>
      </c>
      <c r="B4" s="3" t="s">
        <v>118</v>
      </c>
      <c r="C4" s="8">
        <v>180</v>
      </c>
      <c r="D4" s="11">
        <v>5.4</v>
      </c>
      <c r="E4" s="12">
        <v>4.7</v>
      </c>
      <c r="F4" s="12">
        <v>30.3</v>
      </c>
      <c r="G4" s="3">
        <v>176</v>
      </c>
      <c r="H4" s="3">
        <v>0.8</v>
      </c>
      <c r="I4" s="7" t="s">
        <v>122</v>
      </c>
    </row>
    <row r="5" spans="1:9" ht="16.5" customHeight="1" thickBot="1" x14ac:dyDescent="0.35">
      <c r="A5" s="2"/>
      <c r="B5" s="2" t="s">
        <v>68</v>
      </c>
      <c r="C5" s="8">
        <v>180</v>
      </c>
      <c r="D5" s="11">
        <v>3.5</v>
      </c>
      <c r="E5" s="12">
        <v>3.1</v>
      </c>
      <c r="F5" s="12">
        <v>22.1</v>
      </c>
      <c r="G5" s="3">
        <v>121</v>
      </c>
      <c r="H5" s="3">
        <v>0.5</v>
      </c>
      <c r="I5" s="7" t="s">
        <v>54</v>
      </c>
    </row>
    <row r="6" spans="1:9" ht="16.5" thickBot="1" x14ac:dyDescent="0.3">
      <c r="A6" s="2"/>
      <c r="B6" s="3" t="s">
        <v>70</v>
      </c>
      <c r="C6" s="19" t="s">
        <v>137</v>
      </c>
      <c r="D6" s="20">
        <v>1.95</v>
      </c>
      <c r="E6" s="20">
        <v>3.85</v>
      </c>
      <c r="F6" s="20">
        <v>11.75</v>
      </c>
      <c r="G6" s="10">
        <v>90.5</v>
      </c>
      <c r="H6" s="10">
        <v>0</v>
      </c>
      <c r="I6" s="7" t="s">
        <v>39</v>
      </c>
    </row>
    <row r="7" spans="1:9" ht="17.25" customHeight="1" thickBot="1" x14ac:dyDescent="0.3">
      <c r="A7" s="2"/>
      <c r="B7" s="1" t="s">
        <v>15</v>
      </c>
      <c r="C7" s="9"/>
      <c r="D7" s="1">
        <f>SUM(D4:D6)</f>
        <v>10.85</v>
      </c>
      <c r="E7" s="1">
        <f>SUM(E4:E6)</f>
        <v>11.65</v>
      </c>
      <c r="F7" s="1">
        <f>SUM(F4:F6)</f>
        <v>64.150000000000006</v>
      </c>
      <c r="G7" s="1">
        <f>SUM(G4:G6)</f>
        <v>387.5</v>
      </c>
      <c r="H7" s="1">
        <f>SUM(H4:H6)</f>
        <v>1.3</v>
      </c>
      <c r="I7" s="7"/>
    </row>
    <row r="8" spans="1:9" ht="33.75" customHeight="1" thickBot="1" x14ac:dyDescent="0.3">
      <c r="A8" s="2" t="s">
        <v>16</v>
      </c>
      <c r="B8" s="3" t="s">
        <v>17</v>
      </c>
      <c r="C8" s="8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7"/>
    </row>
    <row r="9" spans="1:9" ht="18" customHeight="1" thickBot="1" x14ac:dyDescent="0.3">
      <c r="A9" s="2"/>
      <c r="B9" s="1" t="s">
        <v>15</v>
      </c>
      <c r="C9" s="9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7"/>
    </row>
    <row r="10" spans="1:9" ht="63" customHeight="1" thickBot="1" x14ac:dyDescent="0.3">
      <c r="A10" s="2" t="s">
        <v>18</v>
      </c>
      <c r="B10" s="3" t="s">
        <v>119</v>
      </c>
      <c r="C10" s="8">
        <v>40</v>
      </c>
      <c r="D10" s="3">
        <v>1.2</v>
      </c>
      <c r="E10" s="3">
        <v>4.5</v>
      </c>
      <c r="F10" s="3">
        <v>4.8</v>
      </c>
      <c r="G10" s="3">
        <v>61</v>
      </c>
      <c r="H10" s="3">
        <v>2.6</v>
      </c>
      <c r="I10" s="7" t="s">
        <v>123</v>
      </c>
    </row>
    <row r="11" spans="1:9" ht="15" customHeight="1" thickBot="1" x14ac:dyDescent="0.35">
      <c r="A11" s="2"/>
      <c r="B11" s="3" t="s">
        <v>120</v>
      </c>
      <c r="C11" s="8">
        <v>200</v>
      </c>
      <c r="D11" s="11">
        <v>4</v>
      </c>
      <c r="E11" s="12">
        <v>4.5999999999999996</v>
      </c>
      <c r="F11" s="12">
        <v>12.7</v>
      </c>
      <c r="G11" s="3">
        <v>108</v>
      </c>
      <c r="H11" s="3">
        <v>12.48</v>
      </c>
      <c r="I11" s="7" t="s">
        <v>124</v>
      </c>
    </row>
    <row r="12" spans="1:9" ht="31.5" customHeight="1" thickBot="1" x14ac:dyDescent="0.35">
      <c r="A12" s="2"/>
      <c r="B12" s="3" t="s">
        <v>121</v>
      </c>
      <c r="C12" s="8">
        <v>60</v>
      </c>
      <c r="D12" s="11">
        <v>11.8</v>
      </c>
      <c r="E12" s="12">
        <v>11.2</v>
      </c>
      <c r="F12" s="12">
        <v>0.1</v>
      </c>
      <c r="G12" s="3">
        <v>148</v>
      </c>
      <c r="H12" s="3">
        <v>0.56000000000000005</v>
      </c>
      <c r="I12" s="7" t="s">
        <v>125</v>
      </c>
    </row>
    <row r="13" spans="1:9" ht="15.75" customHeight="1" thickBot="1" x14ac:dyDescent="0.3">
      <c r="A13" s="2"/>
      <c r="B13" s="3" t="s">
        <v>136</v>
      </c>
      <c r="C13" s="8">
        <v>100</v>
      </c>
      <c r="D13" s="11">
        <v>2.6</v>
      </c>
      <c r="E13" s="17">
        <v>2.6</v>
      </c>
      <c r="F13" s="17">
        <v>13.1</v>
      </c>
      <c r="G13" s="3">
        <v>79</v>
      </c>
      <c r="H13" s="3">
        <v>4.5</v>
      </c>
      <c r="I13" s="7" t="s">
        <v>126</v>
      </c>
    </row>
    <row r="14" spans="1:9" ht="14.25" customHeight="1" thickBot="1" x14ac:dyDescent="0.3">
      <c r="A14" s="2"/>
      <c r="B14" s="2" t="s">
        <v>82</v>
      </c>
      <c r="C14" s="8">
        <v>150</v>
      </c>
      <c r="D14" s="3">
        <v>0.2</v>
      </c>
      <c r="E14" s="3">
        <v>0.1</v>
      </c>
      <c r="F14" s="3">
        <v>16.3</v>
      </c>
      <c r="G14" s="3">
        <v>59</v>
      </c>
      <c r="H14" s="3">
        <v>80.099999999999994</v>
      </c>
      <c r="I14" s="7" t="s">
        <v>87</v>
      </c>
    </row>
    <row r="15" spans="1:9" ht="14.25" customHeight="1" thickBot="1" x14ac:dyDescent="0.3">
      <c r="A15" s="2"/>
      <c r="B15" s="3" t="s">
        <v>22</v>
      </c>
      <c r="C15" s="23">
        <v>20</v>
      </c>
      <c r="D15" s="10">
        <v>1.32</v>
      </c>
      <c r="E15" s="10">
        <v>0.12</v>
      </c>
      <c r="F15" s="10">
        <v>9.84</v>
      </c>
      <c r="G15" s="10">
        <v>46.6</v>
      </c>
      <c r="H15" s="10">
        <v>0</v>
      </c>
      <c r="I15" s="7"/>
    </row>
    <row r="16" spans="1:9" ht="15" customHeight="1" thickBot="1" x14ac:dyDescent="0.3">
      <c r="A16" s="2"/>
      <c r="B16" s="3" t="s">
        <v>23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7"/>
    </row>
    <row r="17" spans="1:9" ht="15" customHeight="1" thickBot="1" x14ac:dyDescent="0.3">
      <c r="A17" s="2"/>
      <c r="B17" s="1" t="s">
        <v>15</v>
      </c>
      <c r="C17" s="9"/>
      <c r="D17" s="1">
        <f>SUM(D10:D16)</f>
        <v>23.76</v>
      </c>
      <c r="E17" s="1">
        <f>SUM(E10:E16)</f>
        <v>23.6</v>
      </c>
      <c r="F17" s="1">
        <f>SUM(F10:F16)</f>
        <v>70.2</v>
      </c>
      <c r="G17" s="1">
        <f>SUM(G10:G16)</f>
        <v>571.1</v>
      </c>
      <c r="H17" s="1">
        <f>SUM(H10:H16)</f>
        <v>100.24</v>
      </c>
      <c r="I17" s="7"/>
    </row>
    <row r="18" spans="1:9" ht="31.5" customHeight="1" thickBot="1" x14ac:dyDescent="0.35">
      <c r="A18" s="2" t="s">
        <v>24</v>
      </c>
      <c r="B18" s="3" t="s">
        <v>140</v>
      </c>
      <c r="C18" s="8">
        <v>100</v>
      </c>
      <c r="D18" s="11">
        <v>13.6</v>
      </c>
      <c r="E18" s="12">
        <v>10.5</v>
      </c>
      <c r="F18" s="12">
        <v>13.5</v>
      </c>
      <c r="G18" s="3">
        <v>205</v>
      </c>
      <c r="H18" s="3">
        <v>0.56000000000000005</v>
      </c>
      <c r="I18" s="7" t="s">
        <v>127</v>
      </c>
    </row>
    <row r="19" spans="1:9" ht="16.5" thickBot="1" x14ac:dyDescent="0.3">
      <c r="A19" s="2"/>
      <c r="B19" s="3" t="s">
        <v>100</v>
      </c>
      <c r="C19" s="8">
        <v>180</v>
      </c>
      <c r="D19" s="11">
        <v>0.1</v>
      </c>
      <c r="E19" s="18">
        <v>0</v>
      </c>
      <c r="F19" s="18">
        <v>8.1999999999999993</v>
      </c>
      <c r="G19" s="3">
        <v>32</v>
      </c>
      <c r="H19" s="3">
        <v>0.7</v>
      </c>
      <c r="I19" s="7" t="s">
        <v>107</v>
      </c>
    </row>
    <row r="20" spans="1:9" ht="16.5" thickBot="1" x14ac:dyDescent="0.3">
      <c r="A20" s="65" t="s">
        <v>26</v>
      </c>
      <c r="B20" s="66"/>
      <c r="C20" s="67"/>
      <c r="D20" s="1">
        <f>SUM(D18:D19)</f>
        <v>13.7</v>
      </c>
      <c r="E20" s="1">
        <f>SUM(E18:E19)</f>
        <v>10.5</v>
      </c>
      <c r="F20" s="1">
        <f>SUM(F18:F19)</f>
        <v>21.7</v>
      </c>
      <c r="G20" s="1">
        <f>SUM(G18:G19)</f>
        <v>237</v>
      </c>
      <c r="H20" s="1">
        <f>SUM(H18:H19)</f>
        <v>1.26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48.710000000000008</v>
      </c>
      <c r="E21" s="1">
        <f>SUM(E7,E9,E17,E20)</f>
        <v>46.150000000000006</v>
      </c>
      <c r="F21" s="1">
        <f>SUM(F7,F9,F17,F20)</f>
        <v>165.85</v>
      </c>
      <c r="G21" s="1">
        <f>SUM(G7,G9,G17,G20)</f>
        <v>1238.3</v>
      </c>
      <c r="H21" s="1">
        <f>SUM(H7,H9,H17,H20)</f>
        <v>112.8</v>
      </c>
      <c r="I21" s="7"/>
    </row>
    <row r="39" spans="1:9" ht="15.75" thickBot="1" x14ac:dyDescent="0.3"/>
    <row r="40" spans="1:9" ht="16.5" thickBot="1" x14ac:dyDescent="0.3">
      <c r="A40" s="60" t="s">
        <v>0</v>
      </c>
      <c r="B40" s="60" t="s">
        <v>1</v>
      </c>
      <c r="C40" s="60" t="s">
        <v>2</v>
      </c>
      <c r="D40" s="68" t="s">
        <v>3</v>
      </c>
      <c r="E40" s="69"/>
      <c r="F40" s="70"/>
      <c r="G40" s="60" t="s">
        <v>4</v>
      </c>
      <c r="H40" s="60" t="s">
        <v>5</v>
      </c>
      <c r="I40" s="60" t="s">
        <v>6</v>
      </c>
    </row>
    <row r="41" spans="1:9" ht="32.25" thickBot="1" x14ac:dyDescent="0.3">
      <c r="A41" s="61"/>
      <c r="B41" s="61"/>
      <c r="C41" s="61"/>
      <c r="D41" s="1" t="s">
        <v>7</v>
      </c>
      <c r="E41" s="1" t="s">
        <v>8</v>
      </c>
      <c r="F41" s="1" t="s">
        <v>9</v>
      </c>
      <c r="G41" s="61"/>
      <c r="H41" s="61"/>
      <c r="I41" s="61"/>
    </row>
    <row r="42" spans="1:9" ht="16.5" thickBot="1" x14ac:dyDescent="0.3">
      <c r="A42" s="62" t="s">
        <v>128</v>
      </c>
      <c r="B42" s="63"/>
      <c r="C42" s="63"/>
      <c r="D42" s="63"/>
      <c r="E42" s="63"/>
      <c r="F42" s="63"/>
      <c r="G42" s="63"/>
      <c r="H42" s="63"/>
      <c r="I42" s="64"/>
    </row>
    <row r="43" spans="1:9" ht="32.25" thickBot="1" x14ac:dyDescent="0.3">
      <c r="A43" s="2" t="s">
        <v>11</v>
      </c>
      <c r="B43" s="3" t="s">
        <v>151</v>
      </c>
      <c r="C43" s="8">
        <v>180</v>
      </c>
      <c r="D43" s="57">
        <v>6.6</v>
      </c>
      <c r="E43" s="34">
        <v>7.1</v>
      </c>
      <c r="F43" s="34">
        <v>29.1</v>
      </c>
      <c r="G43" s="38">
        <v>197</v>
      </c>
      <c r="H43" s="38">
        <v>0.5</v>
      </c>
      <c r="I43" s="31" t="s">
        <v>114</v>
      </c>
    </row>
    <row r="44" spans="1:9" ht="16.5" thickBot="1" x14ac:dyDescent="0.3">
      <c r="A44" s="2"/>
      <c r="B44" s="3" t="s">
        <v>143</v>
      </c>
      <c r="C44" s="8">
        <v>180</v>
      </c>
      <c r="D44" s="38">
        <v>2.7</v>
      </c>
      <c r="E44" s="38">
        <v>2.61</v>
      </c>
      <c r="F44" s="38">
        <v>12.06</v>
      </c>
      <c r="G44" s="38">
        <v>80.099999999999994</v>
      </c>
      <c r="H44" s="38">
        <v>0.46</v>
      </c>
      <c r="I44" s="31" t="s">
        <v>56</v>
      </c>
    </row>
    <row r="45" spans="1:9" ht="16.5" thickBot="1" x14ac:dyDescent="0.3">
      <c r="A45" s="2"/>
      <c r="B45" s="3" t="s">
        <v>152</v>
      </c>
      <c r="C45" s="7" t="s">
        <v>137</v>
      </c>
      <c r="D45" s="38">
        <v>1.17</v>
      </c>
      <c r="E45" s="38">
        <v>2.31</v>
      </c>
      <c r="F45" s="38">
        <v>8.44</v>
      </c>
      <c r="G45" s="38">
        <v>54.3</v>
      </c>
      <c r="H45" s="38">
        <v>0</v>
      </c>
      <c r="I45" s="31" t="s">
        <v>57</v>
      </c>
    </row>
    <row r="46" spans="1:9" ht="16.5" thickBot="1" x14ac:dyDescent="0.3">
      <c r="A46" s="2"/>
      <c r="B46" s="1" t="s">
        <v>15</v>
      </c>
      <c r="C46" s="9"/>
      <c r="D46" s="56">
        <f>SUM(D43:D45)</f>
        <v>10.47</v>
      </c>
      <c r="E46" s="56">
        <f>SUM(E43:E45)</f>
        <v>12.02</v>
      </c>
      <c r="F46" s="56">
        <f>SUM(F43:F45)</f>
        <v>49.6</v>
      </c>
      <c r="G46" s="56">
        <f>SUM(G43:G45)</f>
        <v>331.40000000000003</v>
      </c>
      <c r="H46" s="56">
        <f>SUM(H43:H45)</f>
        <v>0.96</v>
      </c>
      <c r="I46" s="31"/>
    </row>
    <row r="47" spans="1:9" ht="32.25" thickBot="1" x14ac:dyDescent="0.3">
      <c r="A47" s="2" t="s">
        <v>16</v>
      </c>
      <c r="B47" s="3" t="s">
        <v>160</v>
      </c>
      <c r="C47" s="8">
        <v>100</v>
      </c>
      <c r="D47" s="38">
        <v>0.4</v>
      </c>
      <c r="E47" s="38">
        <v>0.4</v>
      </c>
      <c r="F47" s="38">
        <v>9.8000000000000007</v>
      </c>
      <c r="G47" s="38">
        <v>42.7</v>
      </c>
      <c r="H47" s="38">
        <v>10</v>
      </c>
      <c r="I47" s="31"/>
    </row>
    <row r="48" spans="1:9" ht="16.5" thickBot="1" x14ac:dyDescent="0.3">
      <c r="A48" s="2"/>
      <c r="B48" s="1" t="s">
        <v>15</v>
      </c>
      <c r="C48" s="9"/>
      <c r="D48" s="56">
        <f>SUM(D47)</f>
        <v>0.4</v>
      </c>
      <c r="E48" s="56">
        <f>SUM(E47)</f>
        <v>0.4</v>
      </c>
      <c r="F48" s="56">
        <f>SUM(F47)</f>
        <v>9.8000000000000007</v>
      </c>
      <c r="G48" s="56">
        <f>SUM(G47)</f>
        <v>42.7</v>
      </c>
      <c r="H48" s="56">
        <f>SUM(H47)</f>
        <v>10</v>
      </c>
      <c r="I48" s="31"/>
    </row>
    <row r="49" spans="1:9" ht="63.75" thickBot="1" x14ac:dyDescent="0.3">
      <c r="A49" s="2" t="s">
        <v>18</v>
      </c>
      <c r="B49" s="3" t="s">
        <v>119</v>
      </c>
      <c r="C49" s="8">
        <v>40</v>
      </c>
      <c r="D49" s="59">
        <v>1.4</v>
      </c>
      <c r="E49" s="59">
        <v>3.3</v>
      </c>
      <c r="F49" s="59">
        <v>4.7</v>
      </c>
      <c r="G49" s="38">
        <v>51</v>
      </c>
      <c r="H49" s="38">
        <v>2.8</v>
      </c>
      <c r="I49" s="31" t="s">
        <v>115</v>
      </c>
    </row>
    <row r="50" spans="1:9" ht="16.5" thickBot="1" x14ac:dyDescent="0.3">
      <c r="A50" s="2"/>
      <c r="B50" s="3" t="s">
        <v>175</v>
      </c>
      <c r="C50" s="8">
        <v>200</v>
      </c>
      <c r="D50" s="57">
        <v>2.5</v>
      </c>
      <c r="E50" s="34">
        <v>2.6</v>
      </c>
      <c r="F50" s="34">
        <v>11.8</v>
      </c>
      <c r="G50" s="38">
        <v>82</v>
      </c>
      <c r="H50" s="38">
        <v>13.25</v>
      </c>
      <c r="I50" s="31" t="s">
        <v>176</v>
      </c>
    </row>
    <row r="51" spans="1:9" ht="16.5" thickBot="1" x14ac:dyDescent="0.3">
      <c r="A51" s="2"/>
      <c r="B51" s="3" t="s">
        <v>177</v>
      </c>
      <c r="C51" s="8">
        <v>50</v>
      </c>
      <c r="D51" s="57">
        <v>5.8</v>
      </c>
      <c r="E51" s="29">
        <v>3.15</v>
      </c>
      <c r="F51" s="29">
        <v>2.4500000000000002</v>
      </c>
      <c r="G51" s="38">
        <v>61</v>
      </c>
      <c r="H51" s="38">
        <v>1.36</v>
      </c>
      <c r="I51" s="31" t="s">
        <v>116</v>
      </c>
    </row>
    <row r="52" spans="1:9" ht="16.5" thickBot="1" x14ac:dyDescent="0.3">
      <c r="A52" s="2"/>
      <c r="B52" s="3" t="s">
        <v>178</v>
      </c>
      <c r="C52" s="23">
        <v>150</v>
      </c>
      <c r="D52" s="26">
        <v>3.7</v>
      </c>
      <c r="E52" s="26">
        <v>3.4</v>
      </c>
      <c r="F52" s="26">
        <v>37.1</v>
      </c>
      <c r="G52" s="41">
        <v>197</v>
      </c>
      <c r="H52" s="41">
        <v>0</v>
      </c>
      <c r="I52" s="31" t="s">
        <v>179</v>
      </c>
    </row>
    <row r="53" spans="1:9" ht="16.5" thickBot="1" x14ac:dyDescent="0.3">
      <c r="A53" s="2"/>
      <c r="B53" s="2" t="s">
        <v>82</v>
      </c>
      <c r="C53" s="23">
        <v>20</v>
      </c>
      <c r="D53" s="41">
        <v>1.32</v>
      </c>
      <c r="E53" s="41">
        <v>0.12</v>
      </c>
      <c r="F53" s="41">
        <v>9.84</v>
      </c>
      <c r="G53" s="41">
        <v>46.6</v>
      </c>
      <c r="H53" s="41">
        <v>0</v>
      </c>
      <c r="I53" s="31"/>
    </row>
    <row r="54" spans="1:9" ht="16.5" thickBot="1" x14ac:dyDescent="0.3">
      <c r="A54" s="2"/>
      <c r="B54" s="3" t="s">
        <v>22</v>
      </c>
      <c r="C54" s="23">
        <v>30</v>
      </c>
      <c r="D54" s="41">
        <v>2.64</v>
      </c>
      <c r="E54" s="41">
        <v>0.48</v>
      </c>
      <c r="F54" s="41">
        <v>13.36</v>
      </c>
      <c r="G54" s="41">
        <v>69.5</v>
      </c>
      <c r="H54" s="41">
        <v>0</v>
      </c>
      <c r="I54" s="31"/>
    </row>
    <row r="55" spans="1:9" ht="16.5" thickBot="1" x14ac:dyDescent="0.3">
      <c r="A55" s="2"/>
      <c r="B55" s="3" t="s">
        <v>23</v>
      </c>
      <c r="C55" s="9"/>
      <c r="D55" s="56">
        <f>SUM(D49:D54)</f>
        <v>17.36</v>
      </c>
      <c r="E55" s="56">
        <f>SUM(E49:E54)</f>
        <v>13.05</v>
      </c>
      <c r="F55" s="56">
        <f>SUM(F49:F54)</f>
        <v>79.25</v>
      </c>
      <c r="G55" s="56">
        <f>SUM(G49:G54)</f>
        <v>507.1</v>
      </c>
      <c r="H55" s="56">
        <f>SUM(H49:H54)</f>
        <v>17.41</v>
      </c>
      <c r="I55" s="31"/>
    </row>
    <row r="56" spans="1:9" ht="32.25" thickBot="1" x14ac:dyDescent="0.3">
      <c r="A56" s="2" t="s">
        <v>24</v>
      </c>
      <c r="B56" s="10" t="s">
        <v>153</v>
      </c>
      <c r="C56" s="23">
        <v>180</v>
      </c>
      <c r="D56" s="58">
        <v>5.37</v>
      </c>
      <c r="E56" s="26">
        <v>5.93</v>
      </c>
      <c r="F56" s="26">
        <v>8.5299999999999994</v>
      </c>
      <c r="G56" s="41">
        <v>108.94</v>
      </c>
      <c r="H56" s="41">
        <v>1.97</v>
      </c>
      <c r="I56" s="44" t="s">
        <v>155</v>
      </c>
    </row>
    <row r="57" spans="1:9" ht="16.5" thickBot="1" x14ac:dyDescent="0.3">
      <c r="A57" s="2"/>
      <c r="B57" s="53" t="s">
        <v>73</v>
      </c>
      <c r="C57" s="23">
        <v>65</v>
      </c>
      <c r="D57" s="41">
        <v>8.5</v>
      </c>
      <c r="E57" s="41">
        <v>8.1</v>
      </c>
      <c r="F57" s="41">
        <v>26.2</v>
      </c>
      <c r="G57" s="41">
        <v>212</v>
      </c>
      <c r="H57" s="41">
        <v>0.12</v>
      </c>
      <c r="I57" s="44" t="s">
        <v>77</v>
      </c>
    </row>
    <row r="58" spans="1:9" ht="16.5" thickBot="1" x14ac:dyDescent="0.3">
      <c r="A58" s="65" t="s">
        <v>26</v>
      </c>
      <c r="B58" s="66"/>
      <c r="C58" s="67"/>
      <c r="D58" s="56">
        <f>SUM(D56:D57)</f>
        <v>13.870000000000001</v>
      </c>
      <c r="E58" s="56">
        <f>SUM(E56:E57)</f>
        <v>14.03</v>
      </c>
      <c r="F58" s="56">
        <f>SUM(F56:F57)</f>
        <v>34.729999999999997</v>
      </c>
      <c r="G58" s="56">
        <f>SUM(G56:G57)</f>
        <v>320.94</v>
      </c>
      <c r="H58" s="56">
        <f>SUM(H56:H57)</f>
        <v>2.09</v>
      </c>
      <c r="I58" s="31"/>
    </row>
    <row r="59" spans="1:9" ht="16.5" thickBot="1" x14ac:dyDescent="0.3">
      <c r="A59" s="65" t="s">
        <v>27</v>
      </c>
      <c r="B59" s="67"/>
      <c r="C59" s="1"/>
      <c r="D59" s="56">
        <f>SUM(D46,D48,D55,D58)</f>
        <v>42.1</v>
      </c>
      <c r="E59" s="56">
        <f>SUM(E46,E48,E55,E58)</f>
        <v>39.5</v>
      </c>
      <c r="F59" s="56">
        <f>SUM(F46,F48,F55,F58)</f>
        <v>173.38</v>
      </c>
      <c r="G59" s="56">
        <f>SUM(G46,G48,G55,G58)</f>
        <v>1202.1400000000001</v>
      </c>
      <c r="H59" s="56">
        <f>SUM(H46,H48,H55,H58)</f>
        <v>30.46</v>
      </c>
      <c r="I59" s="31"/>
    </row>
  </sheetData>
  <mergeCells count="20">
    <mergeCell ref="H40:H41"/>
    <mergeCell ref="I40:I41"/>
    <mergeCell ref="A42:I42"/>
    <mergeCell ref="A58:C58"/>
    <mergeCell ref="A59:B59"/>
    <mergeCell ref="A40:A41"/>
    <mergeCell ref="B40:B41"/>
    <mergeCell ref="C40:C41"/>
    <mergeCell ref="D40:F40"/>
    <mergeCell ref="G40:G41"/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2" max="2" width="29.140625" customWidth="1"/>
    <col min="3" max="3" width="9.5703125" bestFit="1" customWidth="1"/>
    <col min="9" max="9" width="13.710937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10</v>
      </c>
      <c r="B3" s="63"/>
      <c r="C3" s="63"/>
      <c r="D3" s="63"/>
      <c r="E3" s="63"/>
      <c r="F3" s="63"/>
      <c r="G3" s="63"/>
      <c r="H3" s="63"/>
      <c r="I3" s="64"/>
    </row>
    <row r="4" spans="1:9" ht="15.75" customHeight="1" thickBot="1" x14ac:dyDescent="0.3">
      <c r="A4" s="2" t="s">
        <v>11</v>
      </c>
      <c r="B4" s="4" t="s">
        <v>142</v>
      </c>
      <c r="C4" s="23">
        <v>180</v>
      </c>
      <c r="D4" s="10">
        <v>6.48</v>
      </c>
      <c r="E4" s="10">
        <v>5.94</v>
      </c>
      <c r="F4" s="10">
        <v>26.37</v>
      </c>
      <c r="G4" s="10">
        <v>185.4</v>
      </c>
      <c r="H4" s="10">
        <v>0.37</v>
      </c>
      <c r="I4" s="19" t="s">
        <v>61</v>
      </c>
    </row>
    <row r="5" spans="1:9" ht="17.25" customHeight="1" thickBot="1" x14ac:dyDescent="0.3">
      <c r="A5" s="2"/>
      <c r="B5" s="2" t="s">
        <v>143</v>
      </c>
      <c r="C5" s="24">
        <v>180</v>
      </c>
      <c r="D5" s="10">
        <v>3.5</v>
      </c>
      <c r="E5" s="10">
        <v>3.1</v>
      </c>
      <c r="F5" s="10">
        <v>22.1</v>
      </c>
      <c r="G5" s="10">
        <v>121</v>
      </c>
      <c r="H5" s="10">
        <v>0.5</v>
      </c>
      <c r="I5" s="19" t="s">
        <v>54</v>
      </c>
    </row>
    <row r="6" spans="1:9" ht="17.25" customHeight="1" thickBot="1" x14ac:dyDescent="0.3">
      <c r="A6" s="2"/>
      <c r="B6" s="3" t="s">
        <v>37</v>
      </c>
      <c r="C6" s="19" t="s">
        <v>137</v>
      </c>
      <c r="D6" s="20">
        <v>1.95</v>
      </c>
      <c r="E6" s="20">
        <v>3.85</v>
      </c>
      <c r="F6" s="20">
        <v>11.75</v>
      </c>
      <c r="G6" s="10">
        <v>90.5</v>
      </c>
      <c r="H6" s="10">
        <v>0</v>
      </c>
      <c r="I6" s="19" t="s">
        <v>39</v>
      </c>
    </row>
    <row r="7" spans="1:9" ht="17.25" customHeight="1" thickBot="1" x14ac:dyDescent="0.3">
      <c r="A7" s="2"/>
      <c r="B7" s="1" t="s">
        <v>15</v>
      </c>
      <c r="C7" s="25"/>
      <c r="D7" s="21">
        <f>SUM(D4:D6)</f>
        <v>11.93</v>
      </c>
      <c r="E7" s="21">
        <f>SUM(E4:E6)</f>
        <v>12.89</v>
      </c>
      <c r="F7" s="21">
        <f>SUM(F4:F6)</f>
        <v>60.22</v>
      </c>
      <c r="G7" s="21">
        <f>SUM(G4:G6)</f>
        <v>396.9</v>
      </c>
      <c r="H7" s="21">
        <f>SUM(H4:H6)</f>
        <v>0.87</v>
      </c>
      <c r="I7" s="19"/>
    </row>
    <row r="8" spans="1:9" ht="33.75" customHeight="1" thickBot="1" x14ac:dyDescent="0.3">
      <c r="A8" s="2" t="s">
        <v>16</v>
      </c>
      <c r="B8" s="10" t="s">
        <v>35</v>
      </c>
      <c r="C8" s="8">
        <v>100</v>
      </c>
      <c r="D8" s="3">
        <v>2.9</v>
      </c>
      <c r="E8" s="3">
        <v>3.2</v>
      </c>
      <c r="F8" s="3">
        <v>4.7</v>
      </c>
      <c r="G8" s="3">
        <v>58.25</v>
      </c>
      <c r="H8" s="3">
        <v>1.2</v>
      </c>
      <c r="I8" s="7" t="s">
        <v>40</v>
      </c>
    </row>
    <row r="9" spans="1:9" ht="19.5" customHeight="1" thickBot="1" x14ac:dyDescent="0.3">
      <c r="A9" s="2"/>
      <c r="B9" s="1" t="s">
        <v>15</v>
      </c>
      <c r="C9" s="25"/>
      <c r="D9" s="21">
        <f>SUM(D8)</f>
        <v>2.9</v>
      </c>
      <c r="E9" s="21">
        <f>SUM(E8)</f>
        <v>3.2</v>
      </c>
      <c r="F9" s="21">
        <f>SUM(F8)</f>
        <v>4.7</v>
      </c>
      <c r="G9" s="21">
        <f>SUM(G8)</f>
        <v>58.25</v>
      </c>
      <c r="H9" s="21">
        <f>SUM(H8)</f>
        <v>1.2</v>
      </c>
      <c r="I9" s="19"/>
    </row>
    <row r="10" spans="1:9" ht="48" customHeight="1" thickBot="1" x14ac:dyDescent="0.3">
      <c r="A10" s="2" t="s">
        <v>18</v>
      </c>
      <c r="B10" s="4" t="s">
        <v>36</v>
      </c>
      <c r="C10" s="23">
        <v>40</v>
      </c>
      <c r="D10" s="26">
        <v>0.6</v>
      </c>
      <c r="E10" s="26">
        <v>2.7</v>
      </c>
      <c r="F10" s="26">
        <v>4.4000000000000004</v>
      </c>
      <c r="G10" s="10">
        <v>43</v>
      </c>
      <c r="H10" s="10">
        <v>1.9</v>
      </c>
      <c r="I10" s="19" t="s">
        <v>41</v>
      </c>
    </row>
    <row r="11" spans="1:9" ht="18" customHeight="1" thickBot="1" x14ac:dyDescent="0.3">
      <c r="A11" s="2"/>
      <c r="B11" s="2" t="s">
        <v>29</v>
      </c>
      <c r="C11" s="23">
        <v>200</v>
      </c>
      <c r="D11" s="26">
        <v>1.7</v>
      </c>
      <c r="E11" s="26">
        <v>4.4000000000000004</v>
      </c>
      <c r="F11" s="26">
        <v>11.7</v>
      </c>
      <c r="G11" s="10">
        <v>93</v>
      </c>
      <c r="H11" s="10">
        <v>15.05</v>
      </c>
      <c r="I11" s="19" t="s">
        <v>42</v>
      </c>
    </row>
    <row r="12" spans="1:9" ht="31.5" customHeight="1" thickBot="1" x14ac:dyDescent="0.3">
      <c r="A12" s="2"/>
      <c r="B12" s="2" t="s">
        <v>30</v>
      </c>
      <c r="C12" s="23">
        <v>60</v>
      </c>
      <c r="D12" s="26">
        <v>9.1</v>
      </c>
      <c r="E12" s="26">
        <v>9.6</v>
      </c>
      <c r="F12" s="26">
        <v>4.5</v>
      </c>
      <c r="G12" s="10">
        <v>141</v>
      </c>
      <c r="H12" s="10">
        <v>0.1</v>
      </c>
      <c r="I12" s="19" t="s">
        <v>43</v>
      </c>
    </row>
    <row r="13" spans="1:9" ht="16.5" customHeight="1" thickBot="1" x14ac:dyDescent="0.3">
      <c r="A13" s="2"/>
      <c r="B13" s="2" t="s">
        <v>31</v>
      </c>
      <c r="C13" s="23">
        <v>100</v>
      </c>
      <c r="D13" s="26">
        <v>1.6</v>
      </c>
      <c r="E13" s="26">
        <v>2.5</v>
      </c>
      <c r="F13" s="26">
        <v>10.7</v>
      </c>
      <c r="G13" s="10">
        <v>65</v>
      </c>
      <c r="H13" s="10">
        <v>7.1</v>
      </c>
      <c r="I13" s="19" t="s">
        <v>44</v>
      </c>
    </row>
    <row r="14" spans="1:9" ht="17.25" customHeight="1" thickBot="1" x14ac:dyDescent="0.3">
      <c r="A14" s="2"/>
      <c r="B14" s="2" t="s">
        <v>32</v>
      </c>
      <c r="C14" s="23">
        <v>150</v>
      </c>
      <c r="D14" s="22">
        <v>1</v>
      </c>
      <c r="E14" s="20">
        <v>0.1</v>
      </c>
      <c r="F14" s="20">
        <v>28.6</v>
      </c>
      <c r="G14" s="10">
        <v>115</v>
      </c>
      <c r="H14" s="10">
        <v>50.32</v>
      </c>
      <c r="I14" s="19" t="s">
        <v>45</v>
      </c>
    </row>
    <row r="15" spans="1:9" ht="16.5" customHeight="1" thickBot="1" x14ac:dyDescent="0.3">
      <c r="A15" s="2"/>
      <c r="B15" s="2" t="s">
        <v>33</v>
      </c>
      <c r="C15" s="23">
        <v>20</v>
      </c>
      <c r="D15" s="10">
        <v>1.32</v>
      </c>
      <c r="E15" s="10">
        <v>0.12</v>
      </c>
      <c r="F15" s="10">
        <v>9.84</v>
      </c>
      <c r="G15" s="10">
        <v>46.6</v>
      </c>
      <c r="H15" s="10">
        <v>0</v>
      </c>
      <c r="I15" s="19"/>
    </row>
    <row r="16" spans="1:9" ht="15" customHeight="1" thickBot="1" x14ac:dyDescent="0.3">
      <c r="A16" s="2"/>
      <c r="B16" s="2" t="s">
        <v>34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19"/>
    </row>
    <row r="17" spans="1:9" ht="18.75" customHeight="1" thickBot="1" x14ac:dyDescent="0.3">
      <c r="A17" s="2"/>
      <c r="B17" s="1" t="s">
        <v>15</v>
      </c>
      <c r="C17" s="25"/>
      <c r="D17" s="21">
        <f>SUM(D10:D16)</f>
        <v>17.959999999999997</v>
      </c>
      <c r="E17" s="21">
        <f>SUM(E10:E16)</f>
        <v>19.900000000000002</v>
      </c>
      <c r="F17" s="21">
        <f>SUM(F10:F16)</f>
        <v>83.100000000000009</v>
      </c>
      <c r="G17" s="21">
        <f>SUM(G10:G16)</f>
        <v>573.1</v>
      </c>
      <c r="H17" s="21">
        <f>SUM(H10:H16)</f>
        <v>74.47</v>
      </c>
      <c r="I17" s="19"/>
    </row>
    <row r="18" spans="1:9" ht="34.5" customHeight="1" thickBot="1" x14ac:dyDescent="0.35">
      <c r="A18" s="2" t="s">
        <v>24</v>
      </c>
      <c r="B18" s="4" t="s">
        <v>144</v>
      </c>
      <c r="C18" s="8">
        <v>100</v>
      </c>
      <c r="D18" s="11">
        <v>12</v>
      </c>
      <c r="E18" s="12">
        <v>9.1999999999999993</v>
      </c>
      <c r="F18" s="12">
        <v>15.6</v>
      </c>
      <c r="G18" s="3">
        <v>195</v>
      </c>
      <c r="H18" s="3">
        <v>0.62</v>
      </c>
      <c r="I18" s="7" t="s">
        <v>46</v>
      </c>
    </row>
    <row r="19" spans="1:9" ht="15.75" customHeight="1" thickBot="1" x14ac:dyDescent="0.3">
      <c r="A19" s="2"/>
      <c r="B19" s="4" t="s">
        <v>159</v>
      </c>
      <c r="C19" s="8">
        <v>180</v>
      </c>
      <c r="D19" s="3">
        <v>0.72</v>
      </c>
      <c r="E19" s="3">
        <v>0.72</v>
      </c>
      <c r="F19" s="3">
        <v>17.600000000000001</v>
      </c>
      <c r="G19" s="3">
        <v>76</v>
      </c>
      <c r="H19" s="3">
        <v>10</v>
      </c>
      <c r="I19" s="7"/>
    </row>
    <row r="20" spans="1:9" ht="16.5" thickBot="1" x14ac:dyDescent="0.3">
      <c r="A20" s="65" t="s">
        <v>26</v>
      </c>
      <c r="B20" s="66"/>
      <c r="C20" s="67"/>
      <c r="D20" s="1">
        <f>SUM(D18:D19)</f>
        <v>12.72</v>
      </c>
      <c r="E20" s="1">
        <f>SUM(E18:E19)</f>
        <v>9.92</v>
      </c>
      <c r="F20" s="1">
        <f>SUM(F18:F19)</f>
        <v>33.200000000000003</v>
      </c>
      <c r="G20" s="1">
        <f>SUM(G18:G19)</f>
        <v>271</v>
      </c>
      <c r="H20" s="1">
        <f>SUM(H18:H19)</f>
        <v>10.62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45.51</v>
      </c>
      <c r="E21" s="1">
        <f>SUM(E7,E9,E17,E20)</f>
        <v>45.910000000000004</v>
      </c>
      <c r="F21" s="1">
        <f>SUM(F7,F9,F17,F20)</f>
        <v>181.22000000000003</v>
      </c>
      <c r="G21" s="1">
        <f>SUM(G7,G9,G17,G20)</f>
        <v>1299.25</v>
      </c>
      <c r="H21" s="1">
        <f>SUM(H7,H9,H17,H20)</f>
        <v>87.16</v>
      </c>
      <c r="I21" s="7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.42578125" customWidth="1"/>
    <col min="2" max="2" width="23.285156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47</v>
      </c>
      <c r="B3" s="63"/>
      <c r="C3" s="63"/>
      <c r="D3" s="63"/>
      <c r="E3" s="63"/>
      <c r="F3" s="63"/>
      <c r="G3" s="63"/>
      <c r="H3" s="63"/>
      <c r="I3" s="64"/>
    </row>
    <row r="4" spans="1:9" ht="31.5" customHeight="1" thickBot="1" x14ac:dyDescent="0.35">
      <c r="A4" s="2" t="s">
        <v>11</v>
      </c>
      <c r="B4" s="4" t="s">
        <v>67</v>
      </c>
      <c r="C4" s="8">
        <v>180</v>
      </c>
      <c r="D4" s="11">
        <v>5.9</v>
      </c>
      <c r="E4" s="12">
        <v>5.0999999999999996</v>
      </c>
      <c r="F4" s="12">
        <v>35.299999999999997</v>
      </c>
      <c r="G4" s="3">
        <v>201</v>
      </c>
      <c r="H4" s="3">
        <v>0.5</v>
      </c>
      <c r="I4" s="7" t="s">
        <v>53</v>
      </c>
    </row>
    <row r="5" spans="1:9" ht="15" customHeight="1" thickBot="1" x14ac:dyDescent="0.35">
      <c r="A5" s="2"/>
      <c r="B5" s="2" t="s">
        <v>68</v>
      </c>
      <c r="C5" s="8">
        <v>180</v>
      </c>
      <c r="D5" s="11">
        <v>3.5</v>
      </c>
      <c r="E5" s="12">
        <v>3.1</v>
      </c>
      <c r="F5" s="12">
        <v>22.1</v>
      </c>
      <c r="G5" s="3">
        <v>121</v>
      </c>
      <c r="H5" s="3">
        <v>0.5</v>
      </c>
      <c r="I5" s="7" t="s">
        <v>54</v>
      </c>
    </row>
    <row r="6" spans="1:9" ht="18" customHeight="1" thickBot="1" x14ac:dyDescent="0.3">
      <c r="A6" s="2"/>
      <c r="B6" s="2" t="s">
        <v>14</v>
      </c>
      <c r="C6" s="7" t="s">
        <v>137</v>
      </c>
      <c r="D6" s="3">
        <v>1.17</v>
      </c>
      <c r="E6" s="3">
        <v>2.31</v>
      </c>
      <c r="F6" s="3">
        <v>8.44</v>
      </c>
      <c r="G6" s="3">
        <v>54.3</v>
      </c>
      <c r="H6" s="3">
        <v>0</v>
      </c>
      <c r="I6" s="7" t="s">
        <v>57</v>
      </c>
    </row>
    <row r="7" spans="1:9" ht="15" customHeight="1" thickBot="1" x14ac:dyDescent="0.3">
      <c r="A7" s="2"/>
      <c r="B7" s="1" t="s">
        <v>15</v>
      </c>
      <c r="C7" s="9"/>
      <c r="D7" s="1">
        <f>SUM(D4:D6)</f>
        <v>10.57</v>
      </c>
      <c r="E7" s="1">
        <f>SUM(E4:E6)</f>
        <v>10.51</v>
      </c>
      <c r="F7" s="1">
        <f>SUM(F4:F6)</f>
        <v>65.84</v>
      </c>
      <c r="G7" s="1">
        <f>SUM(G4:G6)</f>
        <v>376.3</v>
      </c>
      <c r="H7" s="1">
        <f>SUM(H4:H6)</f>
        <v>1</v>
      </c>
      <c r="I7" s="7"/>
    </row>
    <row r="8" spans="1:9" ht="30.75" customHeight="1" thickBot="1" x14ac:dyDescent="0.3">
      <c r="A8" s="2" t="s">
        <v>16</v>
      </c>
      <c r="B8" s="10" t="s">
        <v>35</v>
      </c>
      <c r="C8" s="8">
        <v>100</v>
      </c>
      <c r="D8" s="3">
        <v>2.9</v>
      </c>
      <c r="E8" s="3">
        <v>3.2</v>
      </c>
      <c r="F8" s="3">
        <v>4.7</v>
      </c>
      <c r="G8" s="3">
        <v>58.25</v>
      </c>
      <c r="H8" s="3">
        <v>1.2</v>
      </c>
      <c r="I8" s="7" t="s">
        <v>40</v>
      </c>
    </row>
    <row r="9" spans="1:9" ht="15.75" customHeight="1" thickBot="1" x14ac:dyDescent="0.3">
      <c r="A9" s="2"/>
      <c r="B9" s="1" t="s">
        <v>15</v>
      </c>
      <c r="C9" s="9"/>
      <c r="D9" s="1">
        <f>SUM(D8)</f>
        <v>2.9</v>
      </c>
      <c r="E9" s="1">
        <f>SUM(E8)</f>
        <v>3.2</v>
      </c>
      <c r="F9" s="1">
        <f>SUM(F8)</f>
        <v>4.7</v>
      </c>
      <c r="G9" s="1">
        <f>SUM(G8)</f>
        <v>58.25</v>
      </c>
      <c r="H9" s="1">
        <f>SUM(H8)</f>
        <v>1.2</v>
      </c>
      <c r="I9" s="7"/>
    </row>
    <row r="10" spans="1:9" ht="33" customHeight="1" thickBot="1" x14ac:dyDescent="0.3">
      <c r="A10" s="2" t="s">
        <v>18</v>
      </c>
      <c r="B10" s="4" t="s">
        <v>48</v>
      </c>
      <c r="C10" s="8" t="s">
        <v>138</v>
      </c>
      <c r="D10" s="35">
        <v>5.0999999999999996</v>
      </c>
      <c r="E10" s="33">
        <v>4.0999999999999996</v>
      </c>
      <c r="F10" s="34">
        <v>4.3</v>
      </c>
      <c r="G10" s="30">
        <v>74</v>
      </c>
      <c r="H10" s="30">
        <v>12.5</v>
      </c>
      <c r="I10" s="31" t="s">
        <v>62</v>
      </c>
    </row>
    <row r="11" spans="1:9" ht="38.25" customHeight="1" thickBot="1" x14ac:dyDescent="0.3">
      <c r="A11" s="2"/>
      <c r="B11" s="6" t="s">
        <v>49</v>
      </c>
      <c r="C11" s="8">
        <v>200</v>
      </c>
      <c r="D11" s="35">
        <v>1.6</v>
      </c>
      <c r="E11" s="34">
        <v>2.6</v>
      </c>
      <c r="F11" s="34">
        <v>6.5</v>
      </c>
      <c r="G11" s="30">
        <v>55</v>
      </c>
      <c r="H11" s="30">
        <v>20.71</v>
      </c>
      <c r="I11" s="31" t="s">
        <v>63</v>
      </c>
    </row>
    <row r="12" spans="1:9" ht="31.5" customHeight="1" thickBot="1" x14ac:dyDescent="0.3">
      <c r="A12" s="2"/>
      <c r="B12" s="2" t="s">
        <v>50</v>
      </c>
      <c r="C12" s="8">
        <v>60</v>
      </c>
      <c r="D12" s="35">
        <v>13.4</v>
      </c>
      <c r="E12" s="34">
        <v>13.1</v>
      </c>
      <c r="F12" s="34">
        <v>0.2</v>
      </c>
      <c r="G12" s="30">
        <v>172</v>
      </c>
      <c r="H12" s="30">
        <v>0.1</v>
      </c>
      <c r="I12" s="31" t="s">
        <v>64</v>
      </c>
    </row>
    <row r="13" spans="1:9" ht="32.25" customHeight="1" thickBot="1" x14ac:dyDescent="0.3">
      <c r="A13" s="2"/>
      <c r="B13" s="2" t="s">
        <v>51</v>
      </c>
      <c r="C13" s="8">
        <v>100</v>
      </c>
      <c r="D13" s="35">
        <v>1.9</v>
      </c>
      <c r="E13" s="34">
        <v>2.7</v>
      </c>
      <c r="F13" s="34">
        <v>12.8</v>
      </c>
      <c r="G13" s="30">
        <v>79</v>
      </c>
      <c r="H13" s="30">
        <v>5.5</v>
      </c>
      <c r="I13" s="31" t="s">
        <v>65</v>
      </c>
    </row>
    <row r="14" spans="1:9" ht="33" customHeight="1" thickBot="1" x14ac:dyDescent="0.3">
      <c r="A14" s="2"/>
      <c r="B14" s="2" t="s">
        <v>21</v>
      </c>
      <c r="C14" s="8">
        <v>150</v>
      </c>
      <c r="D14" s="30">
        <v>0.4</v>
      </c>
      <c r="E14" s="30">
        <v>0</v>
      </c>
      <c r="F14" s="30">
        <v>19.899999999999999</v>
      </c>
      <c r="G14" s="30">
        <v>72</v>
      </c>
      <c r="H14" s="30">
        <v>50.2</v>
      </c>
      <c r="I14" s="31" t="s">
        <v>60</v>
      </c>
    </row>
    <row r="15" spans="1:9" ht="16.5" customHeight="1" thickBot="1" x14ac:dyDescent="0.3">
      <c r="A15" s="2"/>
      <c r="B15" s="2" t="s">
        <v>33</v>
      </c>
      <c r="C15" s="23">
        <v>20</v>
      </c>
      <c r="D15" s="32">
        <v>1.32</v>
      </c>
      <c r="E15" s="32">
        <v>0.12</v>
      </c>
      <c r="F15" s="32">
        <v>9.84</v>
      </c>
      <c r="G15" s="32">
        <v>46.6</v>
      </c>
      <c r="H15" s="32">
        <v>0</v>
      </c>
      <c r="I15" s="31"/>
    </row>
    <row r="16" spans="1:9" ht="14.25" customHeight="1" thickBot="1" x14ac:dyDescent="0.3">
      <c r="A16" s="2"/>
      <c r="B16" s="2" t="s">
        <v>34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7"/>
    </row>
    <row r="17" spans="1:9" ht="15" customHeight="1" thickBot="1" x14ac:dyDescent="0.3">
      <c r="A17" s="2"/>
      <c r="B17" s="1" t="s">
        <v>15</v>
      </c>
      <c r="C17" s="9"/>
      <c r="D17" s="1">
        <f>SUM(D10:D16)</f>
        <v>26.36</v>
      </c>
      <c r="E17" s="1">
        <f>SUM(E10:E16)</f>
        <v>23.099999999999998</v>
      </c>
      <c r="F17" s="1">
        <f>SUM(F10:F16)</f>
        <v>66.900000000000006</v>
      </c>
      <c r="G17" s="1">
        <f>SUM(G10:G16)</f>
        <v>568.1</v>
      </c>
      <c r="H17" s="1">
        <f>SUM(H10:H16)</f>
        <v>89.01</v>
      </c>
      <c r="I17" s="7"/>
    </row>
    <row r="18" spans="1:9" ht="17.25" customHeight="1" thickBot="1" x14ac:dyDescent="0.3">
      <c r="A18" s="2" t="s">
        <v>24</v>
      </c>
      <c r="B18" s="4" t="s">
        <v>159</v>
      </c>
      <c r="C18" s="8">
        <v>180</v>
      </c>
      <c r="D18" s="3">
        <v>0.72</v>
      </c>
      <c r="E18" s="3">
        <v>0.72</v>
      </c>
      <c r="F18" s="3">
        <v>17.600000000000001</v>
      </c>
      <c r="G18" s="3">
        <v>76</v>
      </c>
      <c r="H18" s="3">
        <v>10</v>
      </c>
      <c r="I18" s="7"/>
    </row>
    <row r="19" spans="1:9" ht="31.5" customHeight="1" thickBot="1" x14ac:dyDescent="0.3">
      <c r="A19" s="2"/>
      <c r="B19" s="2" t="s">
        <v>52</v>
      </c>
      <c r="C19" s="8">
        <v>65</v>
      </c>
      <c r="D19" s="15">
        <v>8.5</v>
      </c>
      <c r="E19" s="16">
        <v>8.1</v>
      </c>
      <c r="F19" s="16">
        <v>27</v>
      </c>
      <c r="G19" s="3">
        <v>212</v>
      </c>
      <c r="H19" s="3">
        <v>0.1</v>
      </c>
      <c r="I19" s="7" t="s">
        <v>66</v>
      </c>
    </row>
    <row r="20" spans="1:9" ht="16.5" thickBot="1" x14ac:dyDescent="0.3">
      <c r="A20" s="65" t="s">
        <v>26</v>
      </c>
      <c r="B20" s="66"/>
      <c r="C20" s="67"/>
      <c r="D20" s="1">
        <f>SUM(D18:D19)</f>
        <v>9.2200000000000006</v>
      </c>
      <c r="E20" s="1">
        <f>SUM(E18:E19)</f>
        <v>8.82</v>
      </c>
      <c r="F20" s="1">
        <f>SUM(F18:F19)</f>
        <v>44.6</v>
      </c>
      <c r="G20" s="1">
        <f>SUM(G18:G19)</f>
        <v>288</v>
      </c>
      <c r="H20" s="1">
        <f>SUM(H18:H19)</f>
        <v>10.1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49.05</v>
      </c>
      <c r="E21" s="1">
        <f>SUM(E7,E9,E17,E20)</f>
        <v>45.63</v>
      </c>
      <c r="F21" s="1">
        <f>SUM(F7,F9,F17,F20)</f>
        <v>182.04</v>
      </c>
      <c r="G21" s="1">
        <f>SUM(G7,G9,G17,G20)</f>
        <v>1290.6500000000001</v>
      </c>
      <c r="H21" s="1">
        <f>SUM(H7,H9,H17,H20)</f>
        <v>101.31</v>
      </c>
      <c r="I21" s="5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.140625" customWidth="1"/>
    <col min="2" max="2" width="27.425781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134</v>
      </c>
      <c r="B3" s="63"/>
      <c r="C3" s="63"/>
      <c r="D3" s="63"/>
      <c r="E3" s="63"/>
      <c r="F3" s="63"/>
      <c r="G3" s="63"/>
      <c r="H3" s="63"/>
      <c r="I3" s="64"/>
    </row>
    <row r="4" spans="1:9" ht="34.5" customHeight="1" thickBot="1" x14ac:dyDescent="0.35">
      <c r="A4" s="2" t="s">
        <v>11</v>
      </c>
      <c r="B4" s="3" t="s">
        <v>12</v>
      </c>
      <c r="C4" s="8">
        <v>180</v>
      </c>
      <c r="D4" s="14">
        <v>5.76</v>
      </c>
      <c r="E4" s="12">
        <v>6.66</v>
      </c>
      <c r="F4" s="12">
        <v>24.48</v>
      </c>
      <c r="G4" s="8">
        <v>181</v>
      </c>
      <c r="H4" s="8">
        <v>0.38</v>
      </c>
      <c r="I4" s="7" t="s">
        <v>55</v>
      </c>
    </row>
    <row r="5" spans="1:9" ht="30.75" customHeight="1" thickBot="1" x14ac:dyDescent="0.3">
      <c r="A5" s="2"/>
      <c r="B5" s="3" t="s">
        <v>13</v>
      </c>
      <c r="C5" s="8">
        <v>180</v>
      </c>
      <c r="D5" s="8">
        <v>2.7</v>
      </c>
      <c r="E5" s="8">
        <v>2.61</v>
      </c>
      <c r="F5" s="8">
        <v>12.06</v>
      </c>
      <c r="G5" s="8">
        <v>80.099999999999994</v>
      </c>
      <c r="H5" s="8">
        <v>0.46</v>
      </c>
      <c r="I5" s="7" t="s">
        <v>56</v>
      </c>
    </row>
    <row r="6" spans="1:9" ht="15.75" customHeight="1" thickBot="1" x14ac:dyDescent="0.3">
      <c r="A6" s="2"/>
      <c r="B6" s="3" t="s">
        <v>70</v>
      </c>
      <c r="C6" s="19" t="s">
        <v>137</v>
      </c>
      <c r="D6" s="20">
        <v>1.95</v>
      </c>
      <c r="E6" s="20">
        <v>3.85</v>
      </c>
      <c r="F6" s="20">
        <v>11.75</v>
      </c>
      <c r="G6" s="10">
        <v>90.5</v>
      </c>
      <c r="H6" s="10">
        <v>0</v>
      </c>
      <c r="I6" s="7" t="s">
        <v>39</v>
      </c>
    </row>
    <row r="7" spans="1:9" ht="15.75" customHeight="1" thickBot="1" x14ac:dyDescent="0.3">
      <c r="A7" s="2"/>
      <c r="B7" s="1" t="s">
        <v>15</v>
      </c>
      <c r="C7" s="9"/>
      <c r="D7" s="1">
        <f>SUM(D4:D6)</f>
        <v>10.41</v>
      </c>
      <c r="E7" s="1">
        <f>SUM(E4:E6)</f>
        <v>13.12</v>
      </c>
      <c r="F7" s="1">
        <f>SUM(F4:F6)</f>
        <v>48.29</v>
      </c>
      <c r="G7" s="1">
        <f>SUM(G4:G6)</f>
        <v>351.6</v>
      </c>
      <c r="H7" s="1">
        <f>SUM(H4:H6)</f>
        <v>0.84000000000000008</v>
      </c>
      <c r="I7" s="7"/>
    </row>
    <row r="8" spans="1:9" ht="33" customHeight="1" thickBot="1" x14ac:dyDescent="0.3">
      <c r="A8" s="2" t="s">
        <v>16</v>
      </c>
      <c r="B8" s="10" t="s">
        <v>35</v>
      </c>
      <c r="C8" s="8">
        <v>100</v>
      </c>
      <c r="D8" s="3">
        <v>2.9</v>
      </c>
      <c r="E8" s="3">
        <v>3.2</v>
      </c>
      <c r="F8" s="3">
        <v>4.7</v>
      </c>
      <c r="G8" s="3">
        <v>58.25</v>
      </c>
      <c r="H8" s="3">
        <v>1.2</v>
      </c>
      <c r="I8" s="7" t="s">
        <v>40</v>
      </c>
    </row>
    <row r="9" spans="1:9" ht="15" customHeight="1" thickBot="1" x14ac:dyDescent="0.3">
      <c r="A9" s="2"/>
      <c r="B9" s="1" t="s">
        <v>15</v>
      </c>
      <c r="C9" s="9"/>
      <c r="D9" s="1">
        <f>SUM(D8)</f>
        <v>2.9</v>
      </c>
      <c r="E9" s="1">
        <f>SUM(E8)</f>
        <v>3.2</v>
      </c>
      <c r="F9" s="1">
        <f>SUM(F8)</f>
        <v>4.7</v>
      </c>
      <c r="G9" s="1">
        <f>SUM(G8)</f>
        <v>58.25</v>
      </c>
      <c r="H9" s="1">
        <f>SUM(H8)</f>
        <v>1.2</v>
      </c>
      <c r="I9" s="7"/>
    </row>
    <row r="10" spans="1:9" ht="47.25" customHeight="1" thickBot="1" x14ac:dyDescent="0.3">
      <c r="A10" s="2" t="s">
        <v>18</v>
      </c>
      <c r="B10" s="3" t="s">
        <v>71</v>
      </c>
      <c r="C10" s="8">
        <v>40</v>
      </c>
      <c r="D10" s="15">
        <v>0.9</v>
      </c>
      <c r="E10" s="36">
        <v>4.4000000000000004</v>
      </c>
      <c r="F10" s="36">
        <v>1.5</v>
      </c>
      <c r="G10" s="3">
        <v>48</v>
      </c>
      <c r="H10" s="3">
        <v>0.8</v>
      </c>
      <c r="I10" s="7" t="s">
        <v>75</v>
      </c>
    </row>
    <row r="11" spans="1:9" ht="15.75" customHeight="1" thickBot="1" x14ac:dyDescent="0.3">
      <c r="A11" s="2"/>
      <c r="B11" s="3" t="s">
        <v>165</v>
      </c>
      <c r="C11" s="8">
        <v>200</v>
      </c>
      <c r="D11" s="15">
        <v>6.8</v>
      </c>
      <c r="E11" s="36">
        <v>2.1</v>
      </c>
      <c r="F11" s="36">
        <v>9.8000000000000007</v>
      </c>
      <c r="G11" s="3">
        <v>87</v>
      </c>
      <c r="H11" s="3">
        <v>13.75</v>
      </c>
      <c r="I11" s="7" t="s">
        <v>166</v>
      </c>
    </row>
    <row r="12" spans="1:9" ht="18" customHeight="1" thickBot="1" x14ac:dyDescent="0.3">
      <c r="A12" s="2"/>
      <c r="B12" s="10" t="s">
        <v>145</v>
      </c>
      <c r="C12" s="23">
        <v>50</v>
      </c>
      <c r="D12" s="20">
        <v>10.8</v>
      </c>
      <c r="E12" s="20">
        <v>10.8</v>
      </c>
      <c r="F12" s="20">
        <v>1.31</v>
      </c>
      <c r="G12" s="10">
        <v>145.63</v>
      </c>
      <c r="H12" s="10">
        <v>0.17</v>
      </c>
      <c r="I12" s="19" t="s">
        <v>154</v>
      </c>
    </row>
    <row r="13" spans="1:9" ht="20.25" customHeight="1" thickBot="1" x14ac:dyDescent="0.3">
      <c r="A13" s="2"/>
      <c r="B13" s="3" t="s">
        <v>72</v>
      </c>
      <c r="C13" s="8">
        <v>100</v>
      </c>
      <c r="D13" s="15">
        <v>1.9</v>
      </c>
      <c r="E13" s="36">
        <v>2.5</v>
      </c>
      <c r="F13" s="36">
        <v>6</v>
      </c>
      <c r="G13" s="3">
        <v>47</v>
      </c>
      <c r="H13" s="3">
        <v>9.6999999999999993</v>
      </c>
      <c r="I13" s="7" t="s">
        <v>76</v>
      </c>
    </row>
    <row r="14" spans="1:9" ht="31.5" customHeight="1" thickBot="1" x14ac:dyDescent="0.3">
      <c r="A14" s="2"/>
      <c r="B14" s="2" t="s">
        <v>32</v>
      </c>
      <c r="C14" s="23">
        <v>150</v>
      </c>
      <c r="D14" s="20">
        <v>1</v>
      </c>
      <c r="E14" s="20">
        <v>0.1</v>
      </c>
      <c r="F14" s="20">
        <v>28.6</v>
      </c>
      <c r="G14" s="10">
        <v>115</v>
      </c>
      <c r="H14" s="10">
        <v>50.32</v>
      </c>
      <c r="I14" s="7" t="s">
        <v>45</v>
      </c>
    </row>
    <row r="15" spans="1:9" ht="14.25" customHeight="1" thickBot="1" x14ac:dyDescent="0.3">
      <c r="A15" s="2"/>
      <c r="B15" s="3" t="s">
        <v>22</v>
      </c>
      <c r="C15" s="23">
        <v>20</v>
      </c>
      <c r="D15" s="32">
        <v>1.32</v>
      </c>
      <c r="E15" s="32">
        <v>0.12</v>
      </c>
      <c r="F15" s="32">
        <v>9.84</v>
      </c>
      <c r="G15" s="32">
        <v>46.6</v>
      </c>
      <c r="H15" s="32">
        <v>0</v>
      </c>
      <c r="I15" s="7"/>
    </row>
    <row r="16" spans="1:9" ht="15.75" customHeight="1" thickBot="1" x14ac:dyDescent="0.3">
      <c r="A16" s="2"/>
      <c r="B16" s="3" t="s">
        <v>23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7"/>
    </row>
    <row r="17" spans="1:9" ht="15.75" customHeight="1" thickBot="1" x14ac:dyDescent="0.3">
      <c r="A17" s="2"/>
      <c r="B17" s="1" t="s">
        <v>15</v>
      </c>
      <c r="C17" s="9"/>
      <c r="D17" s="1">
        <f>SUM(D10:D16)</f>
        <v>25.36</v>
      </c>
      <c r="E17" s="1">
        <f>SUM(E10:E16)</f>
        <v>20.500000000000004</v>
      </c>
      <c r="F17" s="1">
        <f>SUM(F10:F16)</f>
        <v>70.41</v>
      </c>
      <c r="G17" s="1">
        <f>SUM(G10:G16)</f>
        <v>558.73</v>
      </c>
      <c r="H17" s="1">
        <f>SUM(H10:H16)</f>
        <v>74.740000000000009</v>
      </c>
      <c r="I17" s="7"/>
    </row>
    <row r="18" spans="1:9" ht="15" customHeight="1" thickBot="1" x14ac:dyDescent="0.3">
      <c r="A18" s="2" t="s">
        <v>24</v>
      </c>
      <c r="B18" s="4" t="s">
        <v>159</v>
      </c>
      <c r="C18" s="8">
        <v>180</v>
      </c>
      <c r="D18" s="3">
        <v>0.72</v>
      </c>
      <c r="E18" s="3">
        <v>0.72</v>
      </c>
      <c r="F18" s="3">
        <v>17.600000000000001</v>
      </c>
      <c r="G18" s="3">
        <v>76</v>
      </c>
      <c r="H18" s="3">
        <v>10</v>
      </c>
      <c r="I18" s="7"/>
    </row>
    <row r="19" spans="1:9" ht="16.5" thickBot="1" x14ac:dyDescent="0.3">
      <c r="A19" s="2"/>
      <c r="B19" s="10" t="s">
        <v>139</v>
      </c>
      <c r="C19" s="8">
        <v>200</v>
      </c>
      <c r="D19" s="15">
        <v>4</v>
      </c>
      <c r="E19" s="16">
        <v>4</v>
      </c>
      <c r="F19" s="16">
        <v>26.2</v>
      </c>
      <c r="G19" s="8">
        <v>157</v>
      </c>
      <c r="H19" s="8">
        <v>4.2</v>
      </c>
      <c r="I19" s="7" t="s">
        <v>88</v>
      </c>
    </row>
    <row r="20" spans="1:9" ht="16.5" thickBot="1" x14ac:dyDescent="0.3">
      <c r="A20" s="65" t="s">
        <v>26</v>
      </c>
      <c r="B20" s="66"/>
      <c r="C20" s="67"/>
      <c r="D20" s="1">
        <f>SUM(D18:D19)</f>
        <v>4.72</v>
      </c>
      <c r="E20" s="1">
        <f>SUM(E18:E19)</f>
        <v>4.72</v>
      </c>
      <c r="F20" s="1">
        <f>SUM(F18:F19)</f>
        <v>43.8</v>
      </c>
      <c r="G20" s="1">
        <f>SUM(G18:G19)</f>
        <v>233</v>
      </c>
      <c r="H20" s="1">
        <f>SUM(H18:H19)</f>
        <v>14.2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43.39</v>
      </c>
      <c r="E21" s="1">
        <f>SUM(E7,E9,E17,E20)</f>
        <v>41.540000000000006</v>
      </c>
      <c r="F21" s="1">
        <f>SUM(F7,F9,F17,F20)</f>
        <v>167.2</v>
      </c>
      <c r="G21" s="1">
        <f>SUM(G7,G9,G17,G20)</f>
        <v>1201.58</v>
      </c>
      <c r="H21" s="1">
        <f>SUM(H7,H9,H17,H20)</f>
        <v>90.980000000000018</v>
      </c>
      <c r="I21" s="7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9.85546875" customWidth="1"/>
    <col min="2" max="2" width="24.57031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133</v>
      </c>
      <c r="B3" s="63"/>
      <c r="C3" s="63"/>
      <c r="D3" s="63"/>
      <c r="E3" s="63"/>
      <c r="F3" s="63"/>
      <c r="G3" s="63"/>
      <c r="H3" s="63"/>
      <c r="I3" s="64"/>
    </row>
    <row r="4" spans="1:9" ht="15.75" customHeight="1" thickBot="1" x14ac:dyDescent="0.35">
      <c r="A4" s="2" t="s">
        <v>11</v>
      </c>
      <c r="B4" s="3" t="s">
        <v>78</v>
      </c>
      <c r="C4" s="8">
        <v>180</v>
      </c>
      <c r="D4" s="11">
        <v>4.8</v>
      </c>
      <c r="E4" s="12">
        <v>4.5999999999999996</v>
      </c>
      <c r="F4" s="12">
        <v>25.7</v>
      </c>
      <c r="G4" s="3">
        <v>160</v>
      </c>
      <c r="H4" s="3">
        <v>0.4</v>
      </c>
      <c r="I4" s="7" t="s">
        <v>83</v>
      </c>
    </row>
    <row r="5" spans="1:9" ht="15.75" customHeight="1" thickBot="1" x14ac:dyDescent="0.35">
      <c r="A5" s="2"/>
      <c r="B5" s="2" t="s">
        <v>68</v>
      </c>
      <c r="C5" s="8">
        <v>180</v>
      </c>
      <c r="D5" s="11">
        <v>3.5</v>
      </c>
      <c r="E5" s="12">
        <v>3.1</v>
      </c>
      <c r="F5" s="12">
        <v>22.1</v>
      </c>
      <c r="G5" s="3">
        <v>121</v>
      </c>
      <c r="H5" s="3">
        <v>0.5</v>
      </c>
      <c r="I5" s="7" t="s">
        <v>54</v>
      </c>
    </row>
    <row r="6" spans="1:9" ht="16.5" thickBot="1" x14ac:dyDescent="0.3">
      <c r="A6" s="2"/>
      <c r="B6" s="2" t="s">
        <v>14</v>
      </c>
      <c r="C6" s="7" t="s">
        <v>137</v>
      </c>
      <c r="D6" s="3">
        <v>1.17</v>
      </c>
      <c r="E6" s="3">
        <v>2.31</v>
      </c>
      <c r="F6" s="3">
        <v>8.44</v>
      </c>
      <c r="G6" s="3">
        <v>54.3</v>
      </c>
      <c r="H6" s="3">
        <v>0</v>
      </c>
      <c r="I6" s="7" t="s">
        <v>57</v>
      </c>
    </row>
    <row r="7" spans="1:9" ht="15.75" customHeight="1" thickBot="1" x14ac:dyDescent="0.3">
      <c r="A7" s="2"/>
      <c r="B7" s="1" t="s">
        <v>15</v>
      </c>
      <c r="C7" s="9"/>
      <c r="D7" s="1">
        <f>SUM(D4:D6)</f>
        <v>9.4700000000000006</v>
      </c>
      <c r="E7" s="1">
        <f>SUM(E4:E6)</f>
        <v>10.01</v>
      </c>
      <c r="F7" s="1">
        <f>SUM(F4:F6)</f>
        <v>56.239999999999995</v>
      </c>
      <c r="G7" s="1">
        <f>SUM(G4:G6)</f>
        <v>335.3</v>
      </c>
      <c r="H7" s="1">
        <f>SUM(H4:H6)</f>
        <v>0.9</v>
      </c>
      <c r="I7" s="7"/>
    </row>
    <row r="8" spans="1:9" ht="34.5" customHeight="1" thickBot="1" x14ac:dyDescent="0.3">
      <c r="A8" s="2" t="s">
        <v>16</v>
      </c>
      <c r="B8" s="3" t="s">
        <v>167</v>
      </c>
      <c r="C8" s="8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7"/>
    </row>
    <row r="9" spans="1:9" ht="18" customHeight="1" thickBot="1" x14ac:dyDescent="0.3">
      <c r="A9" s="2"/>
      <c r="B9" s="1" t="s">
        <v>15</v>
      </c>
      <c r="C9" s="9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7"/>
    </row>
    <row r="10" spans="1:9" ht="51" customHeight="1" thickBot="1" x14ac:dyDescent="0.3">
      <c r="A10" s="2" t="s">
        <v>18</v>
      </c>
      <c r="B10" s="3" t="s">
        <v>79</v>
      </c>
      <c r="C10" s="8">
        <v>40</v>
      </c>
      <c r="D10" s="28">
        <v>0.4</v>
      </c>
      <c r="E10" s="29">
        <v>2.7</v>
      </c>
      <c r="F10" s="29">
        <v>4.9000000000000004</v>
      </c>
      <c r="G10" s="3">
        <v>42</v>
      </c>
      <c r="H10" s="3">
        <v>1.2</v>
      </c>
      <c r="I10" s="7" t="s">
        <v>84</v>
      </c>
    </row>
    <row r="11" spans="1:9" ht="34.5" customHeight="1" thickBot="1" x14ac:dyDescent="0.3">
      <c r="A11" s="2"/>
      <c r="B11" s="3" t="s">
        <v>180</v>
      </c>
      <c r="C11" s="38">
        <v>200</v>
      </c>
      <c r="D11" s="28">
        <v>1.9</v>
      </c>
      <c r="E11" s="48">
        <v>2.8</v>
      </c>
      <c r="F11" s="48">
        <v>11.1</v>
      </c>
      <c r="G11" s="30">
        <v>78</v>
      </c>
      <c r="H11" s="30">
        <v>0.38</v>
      </c>
      <c r="I11" s="31" t="s">
        <v>181</v>
      </c>
    </row>
    <row r="12" spans="1:9" ht="16.5" customHeight="1" thickBot="1" x14ac:dyDescent="0.35">
      <c r="A12" s="2"/>
      <c r="B12" s="3" t="s">
        <v>80</v>
      </c>
      <c r="C12" s="8">
        <v>60</v>
      </c>
      <c r="D12" s="11">
        <v>8.5</v>
      </c>
      <c r="E12" s="37">
        <v>4.4000000000000004</v>
      </c>
      <c r="F12" s="37">
        <v>3.1</v>
      </c>
      <c r="G12" s="3">
        <v>85</v>
      </c>
      <c r="H12" s="3">
        <v>0.5</v>
      </c>
      <c r="I12" s="7" t="s">
        <v>85</v>
      </c>
    </row>
    <row r="13" spans="1:9" ht="17.25" customHeight="1" thickBot="1" x14ac:dyDescent="0.3">
      <c r="A13" s="2"/>
      <c r="B13" s="3" t="s">
        <v>81</v>
      </c>
      <c r="C13" s="8">
        <v>100</v>
      </c>
      <c r="D13" s="11">
        <v>2.2000000000000002</v>
      </c>
      <c r="E13" s="17">
        <v>2.6</v>
      </c>
      <c r="F13" s="17">
        <v>13.5</v>
      </c>
      <c r="G13" s="3">
        <v>84</v>
      </c>
      <c r="H13" s="3">
        <v>5.9</v>
      </c>
      <c r="I13" s="7" t="s">
        <v>86</v>
      </c>
    </row>
    <row r="14" spans="1:9" ht="17.25" customHeight="1" thickBot="1" x14ac:dyDescent="0.3">
      <c r="A14" s="2"/>
      <c r="B14" s="2" t="s">
        <v>82</v>
      </c>
      <c r="C14" s="8">
        <v>150</v>
      </c>
      <c r="D14" s="3">
        <v>0.2</v>
      </c>
      <c r="E14" s="3">
        <v>0.1</v>
      </c>
      <c r="F14" s="3">
        <v>16.3</v>
      </c>
      <c r="G14" s="3">
        <v>59</v>
      </c>
      <c r="H14" s="3">
        <v>80.099999999999994</v>
      </c>
      <c r="I14" s="7" t="s">
        <v>87</v>
      </c>
    </row>
    <row r="15" spans="1:9" ht="15" customHeight="1" thickBot="1" x14ac:dyDescent="0.3">
      <c r="A15" s="2"/>
      <c r="B15" s="3" t="s">
        <v>22</v>
      </c>
      <c r="C15" s="23">
        <v>20</v>
      </c>
      <c r="D15" s="32">
        <v>1.32</v>
      </c>
      <c r="E15" s="32">
        <v>0.12</v>
      </c>
      <c r="F15" s="32">
        <v>9.84</v>
      </c>
      <c r="G15" s="32">
        <v>46.6</v>
      </c>
      <c r="H15" s="32">
        <v>0</v>
      </c>
      <c r="I15" s="7"/>
    </row>
    <row r="16" spans="1:9" ht="15.75" customHeight="1" thickBot="1" x14ac:dyDescent="0.3">
      <c r="A16" s="2"/>
      <c r="B16" s="3" t="s">
        <v>23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7"/>
    </row>
    <row r="17" spans="1:9" ht="15" customHeight="1" thickBot="1" x14ac:dyDescent="0.3">
      <c r="A17" s="2"/>
      <c r="B17" s="1" t="s">
        <v>15</v>
      </c>
      <c r="C17" s="9"/>
      <c r="D17" s="1">
        <f>SUM(D10:D16)</f>
        <v>17.16</v>
      </c>
      <c r="E17" s="1">
        <f>SUM(E10:E16)</f>
        <v>13.2</v>
      </c>
      <c r="F17" s="1">
        <f>SUM(F10:F16)</f>
        <v>72.100000000000009</v>
      </c>
      <c r="G17" s="1">
        <f>SUM(G10:G16)</f>
        <v>464.1</v>
      </c>
      <c r="H17" s="1">
        <f>SUM(H10:H16)</f>
        <v>88.08</v>
      </c>
      <c r="I17" s="7"/>
    </row>
    <row r="18" spans="1:9" ht="15.75" customHeight="1" thickBot="1" x14ac:dyDescent="0.3">
      <c r="A18" s="2" t="s">
        <v>24</v>
      </c>
      <c r="B18" s="3" t="s">
        <v>146</v>
      </c>
      <c r="C18" s="23">
        <v>180</v>
      </c>
      <c r="D18" s="50">
        <v>5.37</v>
      </c>
      <c r="E18" s="50">
        <v>5.93</v>
      </c>
      <c r="F18" s="50">
        <v>8.5299999999999994</v>
      </c>
      <c r="G18" s="10">
        <v>108.94</v>
      </c>
      <c r="H18" s="10">
        <v>1.97</v>
      </c>
      <c r="I18" s="19" t="s">
        <v>155</v>
      </c>
    </row>
    <row r="19" spans="1:9" ht="16.5" thickBot="1" x14ac:dyDescent="0.3">
      <c r="A19" s="2"/>
      <c r="B19" s="2" t="s">
        <v>73</v>
      </c>
      <c r="C19" s="8">
        <v>65</v>
      </c>
      <c r="D19" s="3">
        <v>8.5</v>
      </c>
      <c r="E19" s="3">
        <v>8.1</v>
      </c>
      <c r="F19" s="3">
        <v>26.2</v>
      </c>
      <c r="G19" s="3">
        <v>212</v>
      </c>
      <c r="H19" s="3">
        <v>0.12</v>
      </c>
      <c r="I19" s="5" t="s">
        <v>77</v>
      </c>
    </row>
    <row r="20" spans="1:9" ht="16.5" thickBot="1" x14ac:dyDescent="0.3">
      <c r="A20" s="65" t="s">
        <v>26</v>
      </c>
      <c r="B20" s="66"/>
      <c r="C20" s="67"/>
      <c r="D20" s="1">
        <f>SUM(D18:D19)</f>
        <v>13.870000000000001</v>
      </c>
      <c r="E20" s="1">
        <f>SUM(E18:E19)</f>
        <v>14.03</v>
      </c>
      <c r="F20" s="1">
        <f>SUM(F18:F19)</f>
        <v>34.729999999999997</v>
      </c>
      <c r="G20" s="1">
        <f>SUM(G18:G19)</f>
        <v>320.94</v>
      </c>
      <c r="H20" s="1">
        <f>SUM(H18:H19)</f>
        <v>2.09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40.900000000000006</v>
      </c>
      <c r="E21" s="1">
        <f>SUM(E7,E9,E17,E20)</f>
        <v>37.64</v>
      </c>
      <c r="F21" s="1">
        <f>SUM(F7,F9,F17,F20)</f>
        <v>172.86999999999998</v>
      </c>
      <c r="G21" s="1">
        <f>SUM(G7,G9,G17,G20)</f>
        <v>1163.04</v>
      </c>
      <c r="H21" s="1">
        <f>SUM(H7,H9,H17,H20)</f>
        <v>101.07000000000001</v>
      </c>
      <c r="I21" s="7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" customWidth="1"/>
    <col min="2" max="2" width="27.710937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129</v>
      </c>
      <c r="B3" s="63"/>
      <c r="C3" s="63"/>
      <c r="D3" s="63"/>
      <c r="E3" s="63"/>
      <c r="F3" s="63"/>
      <c r="G3" s="63"/>
      <c r="H3" s="63"/>
      <c r="I3" s="64"/>
    </row>
    <row r="4" spans="1:9" ht="48" customHeight="1" thickBot="1" x14ac:dyDescent="0.35">
      <c r="A4" s="2" t="s">
        <v>11</v>
      </c>
      <c r="B4" s="10" t="s">
        <v>157</v>
      </c>
      <c r="C4" s="23">
        <v>180</v>
      </c>
      <c r="D4" s="51">
        <v>5.85</v>
      </c>
      <c r="E4" s="52">
        <v>5.4</v>
      </c>
      <c r="F4" s="52">
        <v>28.08</v>
      </c>
      <c r="G4" s="10">
        <v>185.4</v>
      </c>
      <c r="H4" s="10">
        <v>0.38</v>
      </c>
      <c r="I4" s="19" t="s">
        <v>158</v>
      </c>
    </row>
    <row r="5" spans="1:9" ht="33.75" customHeight="1" thickBot="1" x14ac:dyDescent="0.3">
      <c r="A5" s="2"/>
      <c r="B5" s="3" t="s">
        <v>13</v>
      </c>
      <c r="C5" s="8">
        <v>180</v>
      </c>
      <c r="D5" s="3">
        <v>2.7</v>
      </c>
      <c r="E5" s="3">
        <v>2.61</v>
      </c>
      <c r="F5" s="3">
        <v>12.06</v>
      </c>
      <c r="G5" s="3">
        <v>80.099999999999994</v>
      </c>
      <c r="H5" s="3">
        <v>0.46</v>
      </c>
      <c r="I5" s="7" t="s">
        <v>56</v>
      </c>
    </row>
    <row r="6" spans="1:9" ht="16.5" thickBot="1" x14ac:dyDescent="0.3">
      <c r="A6" s="2"/>
      <c r="B6" s="3" t="s">
        <v>37</v>
      </c>
      <c r="C6" s="19" t="s">
        <v>137</v>
      </c>
      <c r="D6" s="20">
        <v>1.95</v>
      </c>
      <c r="E6" s="20">
        <v>3.85</v>
      </c>
      <c r="F6" s="20">
        <v>11.75</v>
      </c>
      <c r="G6" s="10">
        <v>90.5</v>
      </c>
      <c r="H6" s="10">
        <v>0</v>
      </c>
      <c r="I6" s="5" t="s">
        <v>39</v>
      </c>
    </row>
    <row r="7" spans="1:9" ht="18.75" customHeight="1" thickBot="1" x14ac:dyDescent="0.3">
      <c r="A7" s="2"/>
      <c r="B7" s="1" t="s">
        <v>15</v>
      </c>
      <c r="C7" s="9"/>
      <c r="D7" s="1">
        <f>SUM(D4:D6)</f>
        <v>10.5</v>
      </c>
      <c r="E7" s="1">
        <f>SUM(E4:E6)</f>
        <v>11.86</v>
      </c>
      <c r="F7" s="1">
        <f>SUM(F4:F6)</f>
        <v>51.89</v>
      </c>
      <c r="G7" s="1">
        <f>SUM(G4:G6)</f>
        <v>356</v>
      </c>
      <c r="H7" s="1">
        <f>SUM(H4:H6)</f>
        <v>0.84000000000000008</v>
      </c>
      <c r="I7" s="7"/>
    </row>
    <row r="8" spans="1:9" ht="30.75" customHeight="1" thickBot="1" x14ac:dyDescent="0.3">
      <c r="A8" s="2" t="s">
        <v>16</v>
      </c>
      <c r="B8" s="3" t="s">
        <v>160</v>
      </c>
      <c r="C8" s="8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7"/>
    </row>
    <row r="9" spans="1:9" ht="14.25" customHeight="1" thickBot="1" x14ac:dyDescent="0.3">
      <c r="A9" s="2"/>
      <c r="B9" s="1" t="s">
        <v>15</v>
      </c>
      <c r="C9" s="9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7"/>
    </row>
    <row r="10" spans="1:9" ht="30.75" customHeight="1" thickBot="1" x14ac:dyDescent="0.3">
      <c r="A10" s="2" t="s">
        <v>18</v>
      </c>
      <c r="B10" s="3" t="s">
        <v>89</v>
      </c>
      <c r="C10" s="8">
        <v>40</v>
      </c>
      <c r="D10" s="11">
        <v>0.5</v>
      </c>
      <c r="E10" s="27">
        <v>2.6</v>
      </c>
      <c r="F10" s="27">
        <v>5.2</v>
      </c>
      <c r="G10" s="3">
        <v>43</v>
      </c>
      <c r="H10" s="3">
        <v>1.8</v>
      </c>
      <c r="I10" s="7" t="s">
        <v>92</v>
      </c>
    </row>
    <row r="11" spans="1:9" ht="46.5" customHeight="1" thickBot="1" x14ac:dyDescent="0.35">
      <c r="A11" s="2"/>
      <c r="B11" s="3" t="s">
        <v>173</v>
      </c>
      <c r="C11" s="8">
        <v>200</v>
      </c>
      <c r="D11" s="11">
        <v>8.1999999999999993</v>
      </c>
      <c r="E11" s="12">
        <v>10.27</v>
      </c>
      <c r="F11" s="12">
        <v>13.28</v>
      </c>
      <c r="G11" s="3">
        <v>178.4</v>
      </c>
      <c r="H11" s="3">
        <v>13</v>
      </c>
      <c r="I11" s="7" t="s">
        <v>174</v>
      </c>
    </row>
    <row r="12" spans="1:9" ht="16.5" customHeight="1" thickBot="1" x14ac:dyDescent="0.35">
      <c r="A12" s="2"/>
      <c r="B12" s="3" t="s">
        <v>90</v>
      </c>
      <c r="C12" s="8">
        <v>60</v>
      </c>
      <c r="D12" s="11">
        <v>6.1</v>
      </c>
      <c r="E12" s="12">
        <v>6.6</v>
      </c>
      <c r="F12" s="12">
        <v>1.05</v>
      </c>
      <c r="G12" s="3">
        <v>88</v>
      </c>
      <c r="H12" s="3">
        <v>0.28999999999999998</v>
      </c>
      <c r="I12" s="7" t="s">
        <v>93</v>
      </c>
    </row>
    <row r="13" spans="1:9" ht="16.5" customHeight="1" thickBot="1" x14ac:dyDescent="0.3">
      <c r="A13" s="2"/>
      <c r="B13" s="3" t="s">
        <v>91</v>
      </c>
      <c r="C13" s="8">
        <v>100</v>
      </c>
      <c r="D13" s="11">
        <v>1.9</v>
      </c>
      <c r="E13" s="17">
        <v>2.8</v>
      </c>
      <c r="F13" s="17">
        <v>15.8</v>
      </c>
      <c r="G13" s="3">
        <v>93</v>
      </c>
      <c r="H13" s="3">
        <v>4</v>
      </c>
      <c r="I13" s="7" t="s">
        <v>94</v>
      </c>
    </row>
    <row r="14" spans="1:9" ht="30" customHeight="1" thickBot="1" x14ac:dyDescent="0.3">
      <c r="A14" s="2"/>
      <c r="B14" s="3" t="s">
        <v>21</v>
      </c>
      <c r="C14" s="8">
        <v>150</v>
      </c>
      <c r="D14" s="30">
        <v>0.4</v>
      </c>
      <c r="E14" s="30">
        <v>0</v>
      </c>
      <c r="F14" s="30">
        <v>19.899999999999999</v>
      </c>
      <c r="G14" s="30">
        <v>72</v>
      </c>
      <c r="H14" s="30">
        <v>50.2</v>
      </c>
      <c r="I14" s="7" t="s">
        <v>60</v>
      </c>
    </row>
    <row r="15" spans="1:9" ht="18" customHeight="1" thickBot="1" x14ac:dyDescent="0.3">
      <c r="A15" s="2"/>
      <c r="B15" s="3" t="s">
        <v>22</v>
      </c>
      <c r="C15" s="23">
        <v>20</v>
      </c>
      <c r="D15" s="32">
        <v>1.32</v>
      </c>
      <c r="E15" s="32">
        <v>0.12</v>
      </c>
      <c r="F15" s="32">
        <v>9.84</v>
      </c>
      <c r="G15" s="32">
        <v>46.6</v>
      </c>
      <c r="H15" s="32">
        <v>0</v>
      </c>
      <c r="I15" s="7"/>
    </row>
    <row r="16" spans="1:9" ht="15.75" customHeight="1" thickBot="1" x14ac:dyDescent="0.3">
      <c r="A16" s="2"/>
      <c r="B16" s="3" t="s">
        <v>23</v>
      </c>
      <c r="C16" s="23">
        <v>30</v>
      </c>
      <c r="D16" s="10">
        <v>2.64</v>
      </c>
      <c r="E16" s="10">
        <v>0.48</v>
      </c>
      <c r="F16" s="10">
        <v>13.36</v>
      </c>
      <c r="G16" s="10">
        <v>69.5</v>
      </c>
      <c r="H16" s="10">
        <v>0</v>
      </c>
      <c r="I16" s="7"/>
    </row>
    <row r="17" spans="1:9" ht="17.25" customHeight="1" thickBot="1" x14ac:dyDescent="0.3">
      <c r="A17" s="2"/>
      <c r="B17" s="1" t="s">
        <v>15</v>
      </c>
      <c r="C17" s="9"/>
      <c r="D17" s="1">
        <f>SUM(D10:D16)</f>
        <v>21.06</v>
      </c>
      <c r="E17" s="1">
        <f>SUM(E10:E16)</f>
        <v>22.87</v>
      </c>
      <c r="F17" s="1">
        <f>SUM(F10:F16)</f>
        <v>78.429999999999993</v>
      </c>
      <c r="G17" s="1">
        <f>SUM(G10:G16)</f>
        <v>590.5</v>
      </c>
      <c r="H17" s="1">
        <f>SUM(H10:H16)</f>
        <v>69.290000000000006</v>
      </c>
      <c r="I17" s="7"/>
    </row>
    <row r="18" spans="1:9" ht="31.5" customHeight="1" thickBot="1" x14ac:dyDescent="0.35">
      <c r="A18" s="2" t="s">
        <v>24</v>
      </c>
      <c r="B18" s="3" t="s">
        <v>113</v>
      </c>
      <c r="C18" s="8">
        <v>150</v>
      </c>
      <c r="D18" s="11">
        <v>5.2</v>
      </c>
      <c r="E18" s="12">
        <v>7</v>
      </c>
      <c r="F18" s="12">
        <v>21.3</v>
      </c>
      <c r="G18" s="3">
        <v>170</v>
      </c>
      <c r="H18" s="3">
        <v>30</v>
      </c>
      <c r="I18" s="7" t="s">
        <v>117</v>
      </c>
    </row>
    <row r="19" spans="1:9" ht="16.5" thickBot="1" x14ac:dyDescent="0.3">
      <c r="A19" s="2"/>
      <c r="B19" s="4" t="s">
        <v>159</v>
      </c>
      <c r="C19" s="8">
        <v>180</v>
      </c>
      <c r="D19" s="3">
        <v>0.72</v>
      </c>
      <c r="E19" s="3">
        <v>0.72</v>
      </c>
      <c r="F19" s="3">
        <v>17.600000000000001</v>
      </c>
      <c r="G19" s="3">
        <v>76</v>
      </c>
      <c r="H19" s="3">
        <v>10</v>
      </c>
      <c r="I19" s="7"/>
    </row>
    <row r="20" spans="1:9" ht="16.5" thickBot="1" x14ac:dyDescent="0.3">
      <c r="A20" s="65" t="s">
        <v>26</v>
      </c>
      <c r="B20" s="66"/>
      <c r="C20" s="67"/>
      <c r="D20" s="1">
        <f>SUM(D18:D19)</f>
        <v>5.92</v>
      </c>
      <c r="E20" s="1">
        <f>SUM(E18:E19)</f>
        <v>7.72</v>
      </c>
      <c r="F20" s="1">
        <f>SUM(F18:F19)</f>
        <v>38.900000000000006</v>
      </c>
      <c r="G20" s="1">
        <f>SUM(G18:G19)</f>
        <v>246</v>
      </c>
      <c r="H20" s="1">
        <f>SUM(H18:H19)</f>
        <v>40</v>
      </c>
      <c r="I20" s="7"/>
    </row>
    <row r="21" spans="1:9" ht="16.5" thickBot="1" x14ac:dyDescent="0.3">
      <c r="A21" s="65" t="s">
        <v>27</v>
      </c>
      <c r="B21" s="67"/>
      <c r="C21" s="1"/>
      <c r="D21" s="1">
        <f>SUM(D7,D9,D17,D20)</f>
        <v>37.880000000000003</v>
      </c>
      <c r="E21" s="1">
        <f>SUM(E7,E9,E17,E20)</f>
        <v>42.85</v>
      </c>
      <c r="F21" s="1">
        <f>SUM(F7,F9,F17,F20)</f>
        <v>179.02</v>
      </c>
      <c r="G21" s="1">
        <f>SUM(G7,G9,G17,G20)</f>
        <v>1235.2</v>
      </c>
      <c r="H21" s="1">
        <f>SUM(H7,H9,H17,H20)</f>
        <v>120.13000000000001</v>
      </c>
      <c r="I21" s="7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22" sqref="A1:I22"/>
    </sheetView>
  </sheetViews>
  <sheetFormatPr defaultRowHeight="15" x14ac:dyDescent="0.25"/>
  <cols>
    <col min="1" max="1" width="10.85546875" customWidth="1"/>
    <col min="2" max="2" width="27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131</v>
      </c>
      <c r="B3" s="63"/>
      <c r="C3" s="63"/>
      <c r="D3" s="63"/>
      <c r="E3" s="63"/>
      <c r="F3" s="63"/>
      <c r="G3" s="63"/>
      <c r="H3" s="63"/>
      <c r="I3" s="64"/>
    </row>
    <row r="4" spans="1:9" ht="31.5" customHeight="1" thickBot="1" x14ac:dyDescent="0.3">
      <c r="A4" s="40" t="s">
        <v>11</v>
      </c>
      <c r="B4" s="32" t="s">
        <v>95</v>
      </c>
      <c r="C4" s="41">
        <v>180</v>
      </c>
      <c r="D4" s="42">
        <v>5.9</v>
      </c>
      <c r="E4" s="43">
        <v>5.4</v>
      </c>
      <c r="F4" s="43">
        <v>29.3</v>
      </c>
      <c r="G4" s="32">
        <v>185</v>
      </c>
      <c r="H4" s="32">
        <v>0.4</v>
      </c>
      <c r="I4" s="44" t="s">
        <v>101</v>
      </c>
    </row>
    <row r="5" spans="1:9" ht="19.5" thickBot="1" x14ac:dyDescent="0.3">
      <c r="A5" s="40"/>
      <c r="B5" s="40" t="s">
        <v>68</v>
      </c>
      <c r="C5" s="41">
        <v>180</v>
      </c>
      <c r="D5" s="42">
        <v>3.5</v>
      </c>
      <c r="E5" s="43">
        <v>3.1</v>
      </c>
      <c r="F5" s="43">
        <v>22.1</v>
      </c>
      <c r="G5" s="32">
        <v>121</v>
      </c>
      <c r="H5" s="32">
        <v>0.5</v>
      </c>
      <c r="I5" s="44" t="s">
        <v>54</v>
      </c>
    </row>
    <row r="6" spans="1:9" ht="16.5" thickBot="1" x14ac:dyDescent="0.3">
      <c r="A6" s="40"/>
      <c r="B6" s="32" t="s">
        <v>14</v>
      </c>
      <c r="C6" s="44" t="s">
        <v>137</v>
      </c>
      <c r="D6" s="32">
        <v>1.17</v>
      </c>
      <c r="E6" s="32">
        <v>2.31</v>
      </c>
      <c r="F6" s="32">
        <v>8.44</v>
      </c>
      <c r="G6" s="32">
        <v>54.3</v>
      </c>
      <c r="H6" s="32">
        <v>0</v>
      </c>
      <c r="I6" s="44" t="s">
        <v>57</v>
      </c>
    </row>
    <row r="7" spans="1:9" ht="18" customHeight="1" thickBot="1" x14ac:dyDescent="0.3">
      <c r="A7" s="40"/>
      <c r="B7" s="32" t="s">
        <v>15</v>
      </c>
      <c r="C7" s="41"/>
      <c r="D7" s="32">
        <f>SUM(D4:D6)</f>
        <v>10.57</v>
      </c>
      <c r="E7" s="32">
        <f>SUM(E4:E6)</f>
        <v>10.81</v>
      </c>
      <c r="F7" s="32">
        <f>SUM(F4:F6)</f>
        <v>59.84</v>
      </c>
      <c r="G7" s="32">
        <f>SUM(G4:G6)</f>
        <v>360.3</v>
      </c>
      <c r="H7" s="32">
        <f>SUM(H4:H6)</f>
        <v>0.9</v>
      </c>
      <c r="I7" s="44"/>
    </row>
    <row r="8" spans="1:9" ht="33" customHeight="1" thickBot="1" x14ac:dyDescent="0.3">
      <c r="A8" s="40" t="s">
        <v>16</v>
      </c>
      <c r="B8" s="32" t="s">
        <v>167</v>
      </c>
      <c r="C8" s="41">
        <v>100</v>
      </c>
      <c r="D8" s="32">
        <v>0.4</v>
      </c>
      <c r="E8" s="32">
        <v>0.4</v>
      </c>
      <c r="F8" s="32">
        <v>9.8000000000000007</v>
      </c>
      <c r="G8" s="32">
        <v>42.7</v>
      </c>
      <c r="H8" s="32">
        <v>10</v>
      </c>
      <c r="I8" s="44"/>
    </row>
    <row r="9" spans="1:9" ht="15.75" customHeight="1" thickBot="1" x14ac:dyDescent="0.3">
      <c r="A9" s="40"/>
      <c r="B9" s="32" t="s">
        <v>15</v>
      </c>
      <c r="C9" s="41"/>
      <c r="D9" s="32">
        <f>SUM(D8)</f>
        <v>0.4</v>
      </c>
      <c r="E9" s="32">
        <f>SUM(E8)</f>
        <v>0.4</v>
      </c>
      <c r="F9" s="32">
        <f>SUM(F8)</f>
        <v>9.8000000000000007</v>
      </c>
      <c r="G9" s="32">
        <f>SUM(G8)</f>
        <v>42.7</v>
      </c>
      <c r="H9" s="32">
        <f>SUM(H8)</f>
        <v>10</v>
      </c>
      <c r="I9" s="44"/>
    </row>
    <row r="10" spans="1:9" ht="31.5" customHeight="1" thickBot="1" x14ac:dyDescent="0.3">
      <c r="A10" s="40" t="s">
        <v>18</v>
      </c>
      <c r="B10" s="32" t="s">
        <v>96</v>
      </c>
      <c r="C10" s="41">
        <v>40</v>
      </c>
      <c r="D10" s="45">
        <v>0.8</v>
      </c>
      <c r="E10" s="26">
        <v>5</v>
      </c>
      <c r="F10" s="26">
        <v>4.0999999999999996</v>
      </c>
      <c r="G10" s="32">
        <v>64</v>
      </c>
      <c r="H10" s="32">
        <v>1.1200000000000001</v>
      </c>
      <c r="I10" s="44" t="s">
        <v>102</v>
      </c>
    </row>
    <row r="11" spans="1:9" ht="32.25" customHeight="1" thickBot="1" x14ac:dyDescent="0.3">
      <c r="A11" s="40"/>
      <c r="B11" s="32" t="s">
        <v>170</v>
      </c>
      <c r="C11" s="41">
        <v>200</v>
      </c>
      <c r="D11" s="42">
        <v>7.2</v>
      </c>
      <c r="E11" s="43">
        <v>4.0999999999999996</v>
      </c>
      <c r="F11" s="43">
        <v>13</v>
      </c>
      <c r="G11" s="32">
        <v>119</v>
      </c>
      <c r="H11" s="32">
        <v>15.35</v>
      </c>
      <c r="I11" s="44" t="s">
        <v>103</v>
      </c>
    </row>
    <row r="12" spans="1:9" ht="33" customHeight="1" thickBot="1" x14ac:dyDescent="0.3">
      <c r="A12" s="40"/>
      <c r="B12" s="32" t="s">
        <v>97</v>
      </c>
      <c r="C12" s="41">
        <v>60</v>
      </c>
      <c r="D12" s="42">
        <v>6.6</v>
      </c>
      <c r="E12" s="43">
        <v>6.8</v>
      </c>
      <c r="F12" s="43">
        <v>6.2</v>
      </c>
      <c r="G12" s="32">
        <v>111</v>
      </c>
      <c r="H12" s="32">
        <v>0.6</v>
      </c>
      <c r="I12" s="44" t="s">
        <v>104</v>
      </c>
    </row>
    <row r="13" spans="1:9" ht="15" customHeight="1" thickBot="1" x14ac:dyDescent="0.3">
      <c r="A13" s="40"/>
      <c r="B13" s="32" t="s">
        <v>98</v>
      </c>
      <c r="C13" s="41">
        <v>100</v>
      </c>
      <c r="D13" s="42">
        <v>2.2999999999999998</v>
      </c>
      <c r="E13" s="46">
        <v>1.9</v>
      </c>
      <c r="F13" s="46">
        <v>11.6</v>
      </c>
      <c r="G13" s="32">
        <v>62</v>
      </c>
      <c r="H13" s="32">
        <v>20.9</v>
      </c>
      <c r="I13" s="44" t="s">
        <v>105</v>
      </c>
    </row>
    <row r="14" spans="1:9" ht="18.75" customHeight="1" thickBot="1" x14ac:dyDescent="0.3">
      <c r="A14" s="40"/>
      <c r="B14" s="40" t="s">
        <v>32</v>
      </c>
      <c r="C14" s="41">
        <v>150</v>
      </c>
      <c r="D14" s="26">
        <v>1</v>
      </c>
      <c r="E14" s="26">
        <v>0.1</v>
      </c>
      <c r="F14" s="26">
        <v>28.6</v>
      </c>
      <c r="G14" s="32">
        <v>115</v>
      </c>
      <c r="H14" s="32">
        <v>50.32</v>
      </c>
      <c r="I14" s="44" t="s">
        <v>45</v>
      </c>
    </row>
    <row r="15" spans="1:9" ht="18" customHeight="1" thickBot="1" x14ac:dyDescent="0.3">
      <c r="A15" s="40"/>
      <c r="B15" s="32" t="s">
        <v>22</v>
      </c>
      <c r="C15" s="41">
        <v>20</v>
      </c>
      <c r="D15" s="32">
        <v>1.32</v>
      </c>
      <c r="E15" s="32">
        <v>0.12</v>
      </c>
      <c r="F15" s="32">
        <v>9.84</v>
      </c>
      <c r="G15" s="32">
        <v>46.6</v>
      </c>
      <c r="H15" s="32">
        <v>0</v>
      </c>
      <c r="I15" s="44"/>
    </row>
    <row r="16" spans="1:9" ht="15" customHeight="1" thickBot="1" x14ac:dyDescent="0.3">
      <c r="A16" s="40"/>
      <c r="B16" s="32" t="s">
        <v>23</v>
      </c>
      <c r="C16" s="41">
        <v>30</v>
      </c>
      <c r="D16" s="32">
        <v>2.64</v>
      </c>
      <c r="E16" s="32">
        <v>0.48</v>
      </c>
      <c r="F16" s="32">
        <v>13.36</v>
      </c>
      <c r="G16" s="32">
        <v>69.5</v>
      </c>
      <c r="H16" s="32">
        <v>0</v>
      </c>
      <c r="I16" s="44"/>
    </row>
    <row r="17" spans="1:9" ht="17.25" customHeight="1" thickBot="1" x14ac:dyDescent="0.3">
      <c r="A17" s="40"/>
      <c r="B17" s="32" t="s">
        <v>15</v>
      </c>
      <c r="C17" s="41"/>
      <c r="D17" s="32">
        <f>SUM(D10:D16)</f>
        <v>21.86</v>
      </c>
      <c r="E17" s="32">
        <f>SUM(E10:E16)</f>
        <v>18.5</v>
      </c>
      <c r="F17" s="32">
        <f>SUM(F10:F16)</f>
        <v>86.7</v>
      </c>
      <c r="G17" s="32">
        <f>SUM(G10:G16)</f>
        <v>587.1</v>
      </c>
      <c r="H17" s="32">
        <f>SUM(H10:H16)</f>
        <v>88.289999999999992</v>
      </c>
      <c r="I17" s="44"/>
    </row>
    <row r="18" spans="1:9" ht="33" customHeight="1" thickBot="1" x14ac:dyDescent="0.3">
      <c r="A18" s="40" t="s">
        <v>24</v>
      </c>
      <c r="B18" s="32" t="s">
        <v>148</v>
      </c>
      <c r="C18" s="41">
        <v>40</v>
      </c>
      <c r="D18" s="47">
        <v>1.1000000000000001</v>
      </c>
      <c r="E18" s="47">
        <v>1.3</v>
      </c>
      <c r="F18" s="47">
        <v>30.9</v>
      </c>
      <c r="G18" s="32">
        <v>141.6</v>
      </c>
      <c r="H18" s="32">
        <v>0</v>
      </c>
      <c r="I18" s="44"/>
    </row>
    <row r="19" spans="1:9" ht="31.5" customHeight="1" thickBot="1" x14ac:dyDescent="0.3">
      <c r="A19" s="40"/>
      <c r="B19" s="10" t="s">
        <v>35</v>
      </c>
      <c r="C19" s="8">
        <v>150</v>
      </c>
      <c r="D19" s="3">
        <v>4.4000000000000004</v>
      </c>
      <c r="E19" s="3">
        <v>4.8</v>
      </c>
      <c r="F19" s="3">
        <v>7.1</v>
      </c>
      <c r="G19" s="3">
        <v>88</v>
      </c>
      <c r="H19" s="3">
        <v>2</v>
      </c>
      <c r="I19" s="7" t="s">
        <v>40</v>
      </c>
    </row>
    <row r="20" spans="1:9" ht="16.5" thickBot="1" x14ac:dyDescent="0.3">
      <c r="A20" s="71" t="s">
        <v>26</v>
      </c>
      <c r="B20" s="72"/>
      <c r="C20" s="73"/>
      <c r="D20" s="32">
        <f>SUM(D18:D19)</f>
        <v>5.5</v>
      </c>
      <c r="E20" s="32">
        <f>SUM(E18:E19)</f>
        <v>6.1</v>
      </c>
      <c r="F20" s="32">
        <f>SUM(F18:F19)</f>
        <v>38</v>
      </c>
      <c r="G20" s="32">
        <f>SUM(G18:G19)</f>
        <v>229.6</v>
      </c>
      <c r="H20" s="32">
        <f>SUM(H18:H19)</f>
        <v>2</v>
      </c>
      <c r="I20" s="44"/>
    </row>
    <row r="21" spans="1:9" ht="16.5" thickBot="1" x14ac:dyDescent="0.3">
      <c r="A21" s="71" t="s">
        <v>27</v>
      </c>
      <c r="B21" s="73"/>
      <c r="C21" s="32"/>
      <c r="D21" s="32">
        <f>SUM(D7,D9,D17,D20)</f>
        <v>38.33</v>
      </c>
      <c r="E21" s="32">
        <f>SUM(E7,E9,E17,E20)</f>
        <v>35.81</v>
      </c>
      <c r="F21" s="32">
        <f>SUM(F7,F9,F17,F20)</f>
        <v>194.34</v>
      </c>
      <c r="G21" s="32">
        <f>SUM(G7,G9,G17,G20)</f>
        <v>1219.7</v>
      </c>
      <c r="H21" s="32">
        <f>SUM(H7,H9,H17,H20)</f>
        <v>101.19</v>
      </c>
      <c r="I21" s="44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21" sqref="A1:I21"/>
    </sheetView>
  </sheetViews>
  <sheetFormatPr defaultRowHeight="15" x14ac:dyDescent="0.25"/>
  <cols>
    <col min="1" max="1" width="12.42578125" customWidth="1"/>
    <col min="2" max="2" width="28.425781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130</v>
      </c>
      <c r="B3" s="63"/>
      <c r="C3" s="63"/>
      <c r="D3" s="63"/>
      <c r="E3" s="63"/>
      <c r="F3" s="63"/>
      <c r="G3" s="63"/>
      <c r="H3" s="63"/>
      <c r="I3" s="64"/>
    </row>
    <row r="4" spans="1:9" ht="31.5" customHeight="1" thickBot="1" x14ac:dyDescent="0.3">
      <c r="A4" s="2" t="s">
        <v>11</v>
      </c>
      <c r="B4" s="3" t="s">
        <v>108</v>
      </c>
      <c r="C4" s="8">
        <v>180</v>
      </c>
      <c r="D4" s="28">
        <v>5.4</v>
      </c>
      <c r="E4" s="48">
        <v>5.2</v>
      </c>
      <c r="F4" s="48">
        <v>39.299999999999997</v>
      </c>
      <c r="G4" s="38">
        <v>223</v>
      </c>
      <c r="H4" s="38">
        <v>0.5</v>
      </c>
      <c r="I4" s="31" t="s">
        <v>109</v>
      </c>
    </row>
    <row r="5" spans="1:9" ht="16.5" thickBot="1" x14ac:dyDescent="0.3">
      <c r="A5" s="2"/>
      <c r="B5" s="2" t="s">
        <v>28</v>
      </c>
      <c r="C5" s="24">
        <v>180</v>
      </c>
      <c r="D5" s="41">
        <v>1.3</v>
      </c>
      <c r="E5" s="41">
        <v>1.3</v>
      </c>
      <c r="F5" s="41">
        <v>10.1</v>
      </c>
      <c r="G5" s="41">
        <v>55</v>
      </c>
      <c r="H5" s="41">
        <v>0.2</v>
      </c>
      <c r="I5" s="31" t="s">
        <v>38</v>
      </c>
    </row>
    <row r="6" spans="1:9" ht="16.5" thickBot="1" x14ac:dyDescent="0.3">
      <c r="A6" s="2"/>
      <c r="B6" s="3" t="s">
        <v>37</v>
      </c>
      <c r="C6" s="19" t="s">
        <v>137</v>
      </c>
      <c r="D6" s="26">
        <v>1.95</v>
      </c>
      <c r="E6" s="26">
        <v>3.85</v>
      </c>
      <c r="F6" s="26">
        <v>11.75</v>
      </c>
      <c r="G6" s="41">
        <v>90.5</v>
      </c>
      <c r="H6" s="41">
        <v>0</v>
      </c>
      <c r="I6" s="31" t="s">
        <v>39</v>
      </c>
    </row>
    <row r="7" spans="1:9" ht="18" customHeight="1" thickBot="1" x14ac:dyDescent="0.3">
      <c r="A7" s="2"/>
      <c r="B7" s="1" t="s">
        <v>15</v>
      </c>
      <c r="C7" s="9"/>
      <c r="D7" s="56">
        <f>SUM(D4:D6)</f>
        <v>8.65</v>
      </c>
      <c r="E7" s="56">
        <f>SUM(E4:E6)</f>
        <v>10.35</v>
      </c>
      <c r="F7" s="56">
        <f>SUM(F4:F6)</f>
        <v>61.15</v>
      </c>
      <c r="G7" s="56">
        <f>SUM(G4:G6)</f>
        <v>368.5</v>
      </c>
      <c r="H7" s="56">
        <f>SUM(H4:H6)</f>
        <v>0.7</v>
      </c>
      <c r="I7" s="31"/>
    </row>
    <row r="8" spans="1:9" ht="32.25" customHeight="1" thickBot="1" x14ac:dyDescent="0.3">
      <c r="A8" s="2" t="s">
        <v>16</v>
      </c>
      <c r="B8" s="3" t="s">
        <v>17</v>
      </c>
      <c r="C8" s="8">
        <v>100</v>
      </c>
      <c r="D8" s="38">
        <v>0.4</v>
      </c>
      <c r="E8" s="38">
        <v>0.4</v>
      </c>
      <c r="F8" s="38">
        <v>9.8000000000000007</v>
      </c>
      <c r="G8" s="38">
        <v>42.7</v>
      </c>
      <c r="H8" s="38">
        <v>10</v>
      </c>
      <c r="I8" s="31"/>
    </row>
    <row r="9" spans="1:9" ht="17.25" customHeight="1" thickBot="1" x14ac:dyDescent="0.3">
      <c r="A9" s="2"/>
      <c r="B9" s="1" t="s">
        <v>15</v>
      </c>
      <c r="C9" s="9"/>
      <c r="D9" s="56">
        <f>SUM(D8)</f>
        <v>0.4</v>
      </c>
      <c r="E9" s="56">
        <f>SUM(E8)</f>
        <v>0.4</v>
      </c>
      <c r="F9" s="56">
        <f>SUM(F8)</f>
        <v>9.8000000000000007</v>
      </c>
      <c r="G9" s="56">
        <f>SUM(G8)</f>
        <v>42.7</v>
      </c>
      <c r="H9" s="56">
        <f>SUM(H8)</f>
        <v>10</v>
      </c>
      <c r="I9" s="31"/>
    </row>
    <row r="10" spans="1:9" ht="48" customHeight="1" thickBot="1" x14ac:dyDescent="0.3">
      <c r="A10" s="2" t="s">
        <v>18</v>
      </c>
      <c r="B10" s="3" t="s">
        <v>19</v>
      </c>
      <c r="C10" s="38">
        <v>40</v>
      </c>
      <c r="D10" s="39">
        <v>0.66</v>
      </c>
      <c r="E10" s="39">
        <v>2.66</v>
      </c>
      <c r="F10" s="39">
        <v>4.13</v>
      </c>
      <c r="G10" s="38">
        <v>42.66</v>
      </c>
      <c r="H10" s="38">
        <v>12.02</v>
      </c>
      <c r="I10" s="31" t="s">
        <v>58</v>
      </c>
    </row>
    <row r="11" spans="1:9" ht="39" customHeight="1" thickBot="1" x14ac:dyDescent="0.3">
      <c r="A11" s="2"/>
      <c r="B11" s="3" t="s">
        <v>171</v>
      </c>
      <c r="C11" s="8">
        <v>200</v>
      </c>
      <c r="D11" s="28">
        <v>8.76</v>
      </c>
      <c r="E11" s="48">
        <v>10</v>
      </c>
      <c r="F11" s="48">
        <v>13.04</v>
      </c>
      <c r="G11" s="38">
        <v>177</v>
      </c>
      <c r="H11" s="38">
        <v>11.12</v>
      </c>
      <c r="I11" s="31" t="s">
        <v>172</v>
      </c>
    </row>
    <row r="12" spans="1:9" ht="30.75" customHeight="1" thickBot="1" x14ac:dyDescent="0.3">
      <c r="A12" s="2"/>
      <c r="B12" s="3" t="s">
        <v>161</v>
      </c>
      <c r="C12" s="8">
        <v>60</v>
      </c>
      <c r="D12" s="28">
        <v>8.6</v>
      </c>
      <c r="E12" s="48">
        <v>4.5</v>
      </c>
      <c r="F12" s="48">
        <v>5.5</v>
      </c>
      <c r="G12" s="38">
        <v>97.7</v>
      </c>
      <c r="H12" s="38">
        <v>0.13</v>
      </c>
      <c r="I12" s="31" t="s">
        <v>162</v>
      </c>
    </row>
    <row r="13" spans="1:9" ht="31.5" customHeight="1" thickBot="1" x14ac:dyDescent="0.3">
      <c r="A13" s="2"/>
      <c r="B13" s="3" t="s">
        <v>99</v>
      </c>
      <c r="C13" s="8">
        <v>100</v>
      </c>
      <c r="D13" s="28">
        <v>3.5</v>
      </c>
      <c r="E13" s="54">
        <v>2.5</v>
      </c>
      <c r="F13" s="54">
        <v>22.7</v>
      </c>
      <c r="G13" s="38">
        <v>125</v>
      </c>
      <c r="H13" s="38">
        <v>0</v>
      </c>
      <c r="I13" s="31" t="s">
        <v>106</v>
      </c>
    </row>
    <row r="14" spans="1:9" ht="16.5" customHeight="1" thickBot="1" x14ac:dyDescent="0.3">
      <c r="A14" s="2"/>
      <c r="B14" s="2" t="s">
        <v>21</v>
      </c>
      <c r="C14" s="8">
        <v>150</v>
      </c>
      <c r="D14" s="38">
        <v>0.4</v>
      </c>
      <c r="E14" s="38">
        <v>0</v>
      </c>
      <c r="F14" s="38">
        <v>19.899999999999999</v>
      </c>
      <c r="G14" s="38">
        <v>72</v>
      </c>
      <c r="H14" s="38">
        <v>50.2</v>
      </c>
      <c r="I14" s="31" t="s">
        <v>60</v>
      </c>
    </row>
    <row r="15" spans="1:9" ht="14.25" customHeight="1" thickBot="1" x14ac:dyDescent="0.3">
      <c r="A15" s="2"/>
      <c r="B15" s="3" t="s">
        <v>22</v>
      </c>
      <c r="C15" s="23">
        <v>20</v>
      </c>
      <c r="D15" s="41">
        <v>1.32</v>
      </c>
      <c r="E15" s="41">
        <v>0.12</v>
      </c>
      <c r="F15" s="41">
        <v>9.84</v>
      </c>
      <c r="G15" s="41">
        <v>46.6</v>
      </c>
      <c r="H15" s="41">
        <v>0</v>
      </c>
      <c r="I15" s="31"/>
    </row>
    <row r="16" spans="1:9" ht="15" customHeight="1" thickBot="1" x14ac:dyDescent="0.3">
      <c r="A16" s="2"/>
      <c r="B16" s="3" t="s">
        <v>23</v>
      </c>
      <c r="C16" s="23">
        <v>30</v>
      </c>
      <c r="D16" s="41">
        <v>2.64</v>
      </c>
      <c r="E16" s="41">
        <v>0.48</v>
      </c>
      <c r="F16" s="41">
        <v>13.36</v>
      </c>
      <c r="G16" s="41">
        <v>69.5</v>
      </c>
      <c r="H16" s="41">
        <v>0</v>
      </c>
      <c r="I16" s="31"/>
    </row>
    <row r="17" spans="1:9" ht="17.25" customHeight="1" thickBot="1" x14ac:dyDescent="0.3">
      <c r="A17" s="2"/>
      <c r="B17" s="1" t="s">
        <v>15</v>
      </c>
      <c r="C17" s="9"/>
      <c r="D17" s="56">
        <f>SUM(D10:D16)</f>
        <v>25.88</v>
      </c>
      <c r="E17" s="56">
        <f>SUM(E10:E16)</f>
        <v>20.260000000000002</v>
      </c>
      <c r="F17" s="56">
        <f>SUM(F10:F16)</f>
        <v>88.47</v>
      </c>
      <c r="G17" s="56">
        <f>SUM(G10:G16)</f>
        <v>630.46</v>
      </c>
      <c r="H17" s="56">
        <f>SUM(H10:H16)</f>
        <v>73.47</v>
      </c>
      <c r="I17" s="31"/>
    </row>
    <row r="18" spans="1:9" ht="32.25" customHeight="1" thickBot="1" x14ac:dyDescent="0.3">
      <c r="A18" s="53" t="s">
        <v>24</v>
      </c>
      <c r="B18" s="10" t="s">
        <v>150</v>
      </c>
      <c r="C18" s="23">
        <v>40</v>
      </c>
      <c r="D18" s="55">
        <v>3</v>
      </c>
      <c r="E18" s="43">
        <v>3.9</v>
      </c>
      <c r="F18" s="43">
        <v>29.8</v>
      </c>
      <c r="G18" s="41">
        <v>168.8</v>
      </c>
      <c r="H18" s="41">
        <v>0</v>
      </c>
      <c r="I18" s="44"/>
    </row>
    <row r="19" spans="1:9" ht="22.5" customHeight="1" thickBot="1" x14ac:dyDescent="0.3">
      <c r="A19" s="49"/>
      <c r="B19" s="53" t="s">
        <v>149</v>
      </c>
      <c r="C19" s="23">
        <v>125</v>
      </c>
      <c r="D19" s="41">
        <v>3.8</v>
      </c>
      <c r="E19" s="41">
        <v>3.1</v>
      </c>
      <c r="F19" s="41">
        <v>15</v>
      </c>
      <c r="G19" s="41">
        <v>100</v>
      </c>
      <c r="H19" s="41">
        <v>0</v>
      </c>
      <c r="I19" s="44"/>
    </row>
    <row r="20" spans="1:9" ht="16.5" thickBot="1" x14ac:dyDescent="0.3">
      <c r="A20" s="65" t="s">
        <v>26</v>
      </c>
      <c r="B20" s="66"/>
      <c r="C20" s="67"/>
      <c r="D20" s="56">
        <f>SUM(D18:D19)</f>
        <v>6.8</v>
      </c>
      <c r="E20" s="56">
        <f>SUM(E18:E19)</f>
        <v>7</v>
      </c>
      <c r="F20" s="56">
        <f>SUM(F18:F19)</f>
        <v>44.8</v>
      </c>
      <c r="G20" s="56">
        <f>SUM(G18:G19)</f>
        <v>268.8</v>
      </c>
      <c r="H20" s="56">
        <f>SUM(H18:H19)</f>
        <v>0</v>
      </c>
      <c r="I20" s="31"/>
    </row>
    <row r="21" spans="1:9" ht="16.5" thickBot="1" x14ac:dyDescent="0.3">
      <c r="A21" s="65" t="s">
        <v>27</v>
      </c>
      <c r="B21" s="67"/>
      <c r="C21" s="1"/>
      <c r="D21" s="56">
        <f>SUM(D7,D9,D17,D20)</f>
        <v>41.73</v>
      </c>
      <c r="E21" s="56">
        <f>SUM(E7,E9,E17,E20)</f>
        <v>38.010000000000005</v>
      </c>
      <c r="F21" s="56">
        <f>SUM(F7,F9,F17,F20)</f>
        <v>204.22000000000003</v>
      </c>
      <c r="G21" s="56">
        <f>SUM(G7,G9,G17,G20)</f>
        <v>1310.46</v>
      </c>
      <c r="H21" s="56">
        <f>SUM(H7,H9,H17,H20)</f>
        <v>84.17</v>
      </c>
      <c r="I21" s="31"/>
    </row>
  </sheetData>
  <mergeCells count="10">
    <mergeCell ref="I1:I2"/>
    <mergeCell ref="A3:I3"/>
    <mergeCell ref="A20:C20"/>
    <mergeCell ref="A21:B21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22" sqref="A1:I22"/>
    </sheetView>
  </sheetViews>
  <sheetFormatPr defaultRowHeight="15" x14ac:dyDescent="0.25"/>
  <cols>
    <col min="1" max="1" width="11.7109375" customWidth="1"/>
    <col min="2" max="2" width="26.5703125" customWidth="1"/>
  </cols>
  <sheetData>
    <row r="1" spans="1:9" ht="16.5" thickBot="1" x14ac:dyDescent="0.3">
      <c r="A1" s="60" t="s">
        <v>0</v>
      </c>
      <c r="B1" s="60" t="s">
        <v>1</v>
      </c>
      <c r="C1" s="60" t="s">
        <v>2</v>
      </c>
      <c r="D1" s="68" t="s">
        <v>3</v>
      </c>
      <c r="E1" s="69"/>
      <c r="F1" s="70"/>
      <c r="G1" s="60" t="s">
        <v>4</v>
      </c>
      <c r="H1" s="60" t="s">
        <v>5</v>
      </c>
      <c r="I1" s="60" t="s">
        <v>6</v>
      </c>
    </row>
    <row r="2" spans="1:9" ht="32.25" thickBot="1" x14ac:dyDescent="0.3">
      <c r="A2" s="61"/>
      <c r="B2" s="61"/>
      <c r="C2" s="61"/>
      <c r="D2" s="1" t="s">
        <v>7</v>
      </c>
      <c r="E2" s="1" t="s">
        <v>8</v>
      </c>
      <c r="F2" s="1" t="s">
        <v>9</v>
      </c>
      <c r="G2" s="61"/>
      <c r="H2" s="61"/>
      <c r="I2" s="61"/>
    </row>
    <row r="3" spans="1:9" ht="16.5" thickBot="1" x14ac:dyDescent="0.3">
      <c r="A3" s="62" t="s">
        <v>132</v>
      </c>
      <c r="B3" s="63"/>
      <c r="C3" s="63"/>
      <c r="D3" s="63"/>
      <c r="E3" s="63"/>
      <c r="F3" s="63"/>
      <c r="G3" s="63"/>
      <c r="H3" s="63"/>
      <c r="I3" s="64"/>
    </row>
    <row r="4" spans="1:9" ht="32.25" customHeight="1" thickBot="1" x14ac:dyDescent="0.35">
      <c r="A4" s="2" t="s">
        <v>11</v>
      </c>
      <c r="B4" s="3" t="s">
        <v>110</v>
      </c>
      <c r="C4" s="8">
        <v>180</v>
      </c>
      <c r="D4" s="11">
        <v>6.6</v>
      </c>
      <c r="E4" s="12">
        <v>7.1</v>
      </c>
      <c r="F4" s="12">
        <v>29.1</v>
      </c>
      <c r="G4" s="3">
        <v>197</v>
      </c>
      <c r="H4" s="3">
        <v>0.5</v>
      </c>
      <c r="I4" s="7" t="s">
        <v>114</v>
      </c>
    </row>
    <row r="5" spans="1:9" ht="32.25" customHeight="1" thickBot="1" x14ac:dyDescent="0.3">
      <c r="A5" s="2"/>
      <c r="B5" s="3" t="s">
        <v>13</v>
      </c>
      <c r="C5" s="8">
        <v>180</v>
      </c>
      <c r="D5" s="3">
        <v>2.7</v>
      </c>
      <c r="E5" s="3">
        <v>2.61</v>
      </c>
      <c r="F5" s="3">
        <v>12.06</v>
      </c>
      <c r="G5" s="3">
        <v>80.099999999999994</v>
      </c>
      <c r="H5" s="3">
        <v>0.46</v>
      </c>
      <c r="I5" s="7" t="s">
        <v>56</v>
      </c>
    </row>
    <row r="6" spans="1:9" ht="16.5" thickBot="1" x14ac:dyDescent="0.3">
      <c r="A6" s="2"/>
      <c r="B6" s="3" t="s">
        <v>14</v>
      </c>
      <c r="C6" s="7" t="s">
        <v>137</v>
      </c>
      <c r="D6" s="3">
        <v>1.17</v>
      </c>
      <c r="E6" s="3">
        <v>2.31</v>
      </c>
      <c r="F6" s="3">
        <v>8.44</v>
      </c>
      <c r="G6" s="3">
        <v>54.3</v>
      </c>
      <c r="H6" s="3">
        <v>0</v>
      </c>
      <c r="I6" s="7" t="s">
        <v>57</v>
      </c>
    </row>
    <row r="7" spans="1:9" ht="15" customHeight="1" thickBot="1" x14ac:dyDescent="0.3">
      <c r="A7" s="2"/>
      <c r="B7" s="1" t="s">
        <v>15</v>
      </c>
      <c r="C7" s="9"/>
      <c r="D7" s="1">
        <f>SUM(D4:D6)</f>
        <v>10.47</v>
      </c>
      <c r="E7" s="1">
        <f>SUM(E4:E6)</f>
        <v>12.02</v>
      </c>
      <c r="F7" s="1">
        <f>SUM(F4:F6)</f>
        <v>49.6</v>
      </c>
      <c r="G7" s="1">
        <f>SUM(G4:G6)</f>
        <v>331.40000000000003</v>
      </c>
      <c r="H7" s="1">
        <f>SUM(H4:H6)</f>
        <v>0.96</v>
      </c>
      <c r="I7" s="7"/>
    </row>
    <row r="8" spans="1:9" ht="32.25" customHeight="1" thickBot="1" x14ac:dyDescent="0.3">
      <c r="A8" s="2" t="s">
        <v>16</v>
      </c>
      <c r="B8" s="3" t="s">
        <v>17</v>
      </c>
      <c r="C8" s="8">
        <v>100</v>
      </c>
      <c r="D8" s="3">
        <v>0.4</v>
      </c>
      <c r="E8" s="3">
        <v>0.4</v>
      </c>
      <c r="F8" s="3">
        <v>9.8000000000000007</v>
      </c>
      <c r="G8" s="3">
        <v>42.7</v>
      </c>
      <c r="H8" s="3">
        <v>10</v>
      </c>
      <c r="I8" s="7"/>
    </row>
    <row r="9" spans="1:9" ht="16.5" customHeight="1" thickBot="1" x14ac:dyDescent="0.3">
      <c r="A9" s="2"/>
      <c r="B9" s="1" t="s">
        <v>15</v>
      </c>
      <c r="C9" s="9"/>
      <c r="D9" s="1">
        <f>SUM(D8)</f>
        <v>0.4</v>
      </c>
      <c r="E9" s="1">
        <f>SUM(E8)</f>
        <v>0.4</v>
      </c>
      <c r="F9" s="1">
        <f>SUM(F8)</f>
        <v>9.8000000000000007</v>
      </c>
      <c r="G9" s="1">
        <f>SUM(G8)</f>
        <v>42.7</v>
      </c>
      <c r="H9" s="1">
        <f>SUM(H8)</f>
        <v>10</v>
      </c>
      <c r="I9" s="7"/>
    </row>
    <row r="10" spans="1:9" ht="47.25" customHeight="1" thickBot="1" x14ac:dyDescent="0.3">
      <c r="A10" s="2" t="s">
        <v>18</v>
      </c>
      <c r="B10" s="3" t="s">
        <v>111</v>
      </c>
      <c r="C10" s="8">
        <v>40</v>
      </c>
      <c r="D10" s="13">
        <v>1.4</v>
      </c>
      <c r="E10" s="13">
        <v>3.3</v>
      </c>
      <c r="F10" s="13">
        <v>4.7</v>
      </c>
      <c r="G10" s="3">
        <v>51</v>
      </c>
      <c r="H10" s="3">
        <v>2.8</v>
      </c>
      <c r="I10" s="7" t="s">
        <v>115</v>
      </c>
    </row>
    <row r="11" spans="1:9" ht="31.5" customHeight="1" thickBot="1" x14ac:dyDescent="0.35">
      <c r="A11" s="2"/>
      <c r="B11" s="3" t="s">
        <v>168</v>
      </c>
      <c r="C11" s="8">
        <v>200</v>
      </c>
      <c r="D11" s="11">
        <v>1.8</v>
      </c>
      <c r="E11" s="12">
        <v>4.3</v>
      </c>
      <c r="F11" s="12">
        <v>8.6</v>
      </c>
      <c r="G11" s="3">
        <v>81</v>
      </c>
      <c r="H11" s="3">
        <v>19.45</v>
      </c>
      <c r="I11" s="7" t="s">
        <v>169</v>
      </c>
    </row>
    <row r="12" spans="1:9" ht="32.25" customHeight="1" thickBot="1" x14ac:dyDescent="0.3">
      <c r="A12" s="2"/>
      <c r="B12" s="3" t="s">
        <v>112</v>
      </c>
      <c r="C12" s="8">
        <v>200</v>
      </c>
      <c r="D12" s="11">
        <v>14.1</v>
      </c>
      <c r="E12" s="17">
        <v>14.1</v>
      </c>
      <c r="F12" s="17">
        <v>19.7</v>
      </c>
      <c r="G12" s="3">
        <v>257</v>
      </c>
      <c r="H12" s="3">
        <v>9.6999999999999993</v>
      </c>
      <c r="I12" s="7" t="s">
        <v>116</v>
      </c>
    </row>
    <row r="13" spans="1:9" ht="16.5" customHeight="1" thickBot="1" x14ac:dyDescent="0.3">
      <c r="A13" s="2"/>
      <c r="B13" s="2" t="s">
        <v>32</v>
      </c>
      <c r="C13" s="23">
        <v>150</v>
      </c>
      <c r="D13" s="22">
        <v>1</v>
      </c>
      <c r="E13" s="20">
        <v>0.1</v>
      </c>
      <c r="F13" s="20">
        <v>28.6</v>
      </c>
      <c r="G13" s="10">
        <v>115</v>
      </c>
      <c r="H13" s="10">
        <v>50.32</v>
      </c>
      <c r="I13" s="5" t="s">
        <v>45</v>
      </c>
    </row>
    <row r="14" spans="1:9" ht="18" customHeight="1" thickBot="1" x14ac:dyDescent="0.3">
      <c r="A14" s="2"/>
      <c r="B14" s="3" t="s">
        <v>22</v>
      </c>
      <c r="C14" s="23">
        <v>20</v>
      </c>
      <c r="D14" s="10">
        <v>1.32</v>
      </c>
      <c r="E14" s="10">
        <v>0.12</v>
      </c>
      <c r="F14" s="10">
        <v>9.84</v>
      </c>
      <c r="G14" s="10">
        <v>46.6</v>
      </c>
      <c r="H14" s="10">
        <v>0</v>
      </c>
      <c r="I14" s="7"/>
    </row>
    <row r="15" spans="1:9" ht="17.25" customHeight="1" thickBot="1" x14ac:dyDescent="0.3">
      <c r="A15" s="2"/>
      <c r="B15" s="3" t="s">
        <v>23</v>
      </c>
      <c r="C15" s="23">
        <v>30</v>
      </c>
      <c r="D15" s="10">
        <v>2.64</v>
      </c>
      <c r="E15" s="10">
        <v>0.48</v>
      </c>
      <c r="F15" s="10">
        <v>13.36</v>
      </c>
      <c r="G15" s="10">
        <v>69.5</v>
      </c>
      <c r="H15" s="10">
        <v>0</v>
      </c>
      <c r="I15" s="7"/>
    </row>
    <row r="16" spans="1:9" ht="16.5" customHeight="1" thickBot="1" x14ac:dyDescent="0.3">
      <c r="A16" s="2"/>
      <c r="B16" s="1" t="s">
        <v>15</v>
      </c>
      <c r="C16" s="9"/>
      <c r="D16" s="1">
        <f>SUM(D10:D15)</f>
        <v>22.26</v>
      </c>
      <c r="E16" s="1">
        <f>SUM(E10:E15)</f>
        <v>22.400000000000002</v>
      </c>
      <c r="F16" s="1">
        <f>SUM(F10:F15)</f>
        <v>84.8</v>
      </c>
      <c r="G16" s="1">
        <f>SUM(G10:G15)</f>
        <v>620.1</v>
      </c>
      <c r="H16" s="1">
        <f>SUM(H10:H15)</f>
        <v>82.27</v>
      </c>
      <c r="I16" s="7"/>
    </row>
    <row r="17" spans="1:9" ht="18" customHeight="1" thickBot="1" x14ac:dyDescent="0.35">
      <c r="A17" s="2" t="s">
        <v>24</v>
      </c>
      <c r="B17" s="10" t="s">
        <v>147</v>
      </c>
      <c r="C17" s="23">
        <v>150</v>
      </c>
      <c r="D17" s="51">
        <v>25.3</v>
      </c>
      <c r="E17" s="52">
        <v>1.4</v>
      </c>
      <c r="F17" s="52">
        <v>19.8</v>
      </c>
      <c r="G17" s="10">
        <v>313.5</v>
      </c>
      <c r="H17" s="10">
        <v>0.34</v>
      </c>
      <c r="I17" s="19" t="s">
        <v>156</v>
      </c>
    </row>
    <row r="18" spans="1:9" ht="16.5" thickBot="1" x14ac:dyDescent="0.3">
      <c r="A18" s="2"/>
      <c r="B18" s="2" t="s">
        <v>141</v>
      </c>
      <c r="C18" s="8">
        <v>180</v>
      </c>
      <c r="D18" s="3">
        <v>0.72</v>
      </c>
      <c r="E18" s="3">
        <v>0.72</v>
      </c>
      <c r="F18" s="3">
        <v>17.600000000000001</v>
      </c>
      <c r="G18" s="3">
        <v>76</v>
      </c>
      <c r="H18" s="3">
        <v>10</v>
      </c>
      <c r="I18" s="7"/>
    </row>
    <row r="19" spans="1:9" ht="16.5" thickBot="1" x14ac:dyDescent="0.3">
      <c r="A19" s="65" t="s">
        <v>26</v>
      </c>
      <c r="B19" s="66"/>
      <c r="C19" s="67"/>
      <c r="D19" s="1">
        <f>SUM(D17:D18)</f>
        <v>26.02</v>
      </c>
      <c r="E19" s="1">
        <f>SUM(E17:E18)</f>
        <v>2.12</v>
      </c>
      <c r="F19" s="1">
        <f>SUM(F17:F18)</f>
        <v>37.400000000000006</v>
      </c>
      <c r="G19" s="1">
        <f>SUM(G17:G18)</f>
        <v>389.5</v>
      </c>
      <c r="H19" s="1">
        <f>SUM(H17:H18)</f>
        <v>10.34</v>
      </c>
      <c r="I19" s="7"/>
    </row>
    <row r="20" spans="1:9" ht="16.5" thickBot="1" x14ac:dyDescent="0.3">
      <c r="A20" s="65" t="s">
        <v>27</v>
      </c>
      <c r="B20" s="67"/>
      <c r="C20" s="1"/>
      <c r="D20" s="1">
        <f>SUM(D7,D9,D16,D19)</f>
        <v>59.150000000000006</v>
      </c>
      <c r="E20" s="1">
        <f>SUM(E7,E9,E16,E19)</f>
        <v>36.94</v>
      </c>
      <c r="F20" s="1">
        <f>SUM(F7,F9,F16,F19)</f>
        <v>181.6</v>
      </c>
      <c r="G20" s="1">
        <f>SUM(G7,G9,G16,G19)</f>
        <v>1383.7</v>
      </c>
      <c r="H20" s="1">
        <f>SUM(H7,H9,H16,H19)</f>
        <v>103.57</v>
      </c>
      <c r="I20" s="7"/>
    </row>
  </sheetData>
  <mergeCells count="10">
    <mergeCell ref="I1:I2"/>
    <mergeCell ref="A3:I3"/>
    <mergeCell ref="A19:C19"/>
    <mergeCell ref="A20:B20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</vt:lpstr>
      <vt:lpstr>1</vt:lpstr>
      <vt:lpstr>3</vt:lpstr>
      <vt:lpstr>4</vt:lpstr>
      <vt:lpstr>5</vt:lpstr>
      <vt:lpstr>9</vt:lpstr>
      <vt:lpstr>7</vt:lpstr>
      <vt:lpstr>8</vt:lpstr>
      <vt:lpstr>6а</vt:lpstr>
      <vt:lpstr>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2018-09-24T12:15:11Z</cp:lastPrinted>
  <dcterms:created xsi:type="dcterms:W3CDTF">2016-04-07T09:58:20Z</dcterms:created>
  <dcterms:modified xsi:type="dcterms:W3CDTF">2018-09-24T12:32:39Z</dcterms:modified>
</cp:coreProperties>
</file>