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055" windowHeight="9210" activeTab="9"/>
  </bookViews>
  <sheets>
    <sheet name="2" sheetId="1" r:id="rId1"/>
    <sheet name="1а" sheetId="2" r:id="rId2"/>
    <sheet name="3" sheetId="3" r:id="rId3"/>
    <sheet name="4" sheetId="4" r:id="rId4"/>
    <sheet name="5" sheetId="5" r:id="rId5"/>
    <sheet name="9а" sheetId="6" r:id="rId6"/>
    <sheet name="7" sheetId="7" r:id="rId7"/>
    <sheet name="8" sheetId="8" r:id="rId8"/>
    <sheet name="6" sheetId="9" r:id="rId9"/>
    <sheet name="10" sheetId="10" r:id="rId10"/>
    <sheet name="1Я" sheetId="11" r:id="rId11"/>
    <sheet name="2Я" sheetId="12" r:id="rId12"/>
    <sheet name="3Я" sheetId="13" r:id="rId13"/>
    <sheet name="4Я" sheetId="14" r:id="rId14"/>
    <sheet name="5Я" sheetId="15" r:id="rId15"/>
    <sheet name="6Я" sheetId="16" r:id="rId16"/>
    <sheet name="7Я" sheetId="17" r:id="rId17"/>
    <sheet name="8Я" sheetId="18" r:id="rId18"/>
    <sheet name="9Я" sheetId="19" r:id="rId19"/>
    <sheet name="10Я" sheetId="20" r:id="rId20"/>
  </sheets>
  <calcPr calcId="145621" refMode="R1C1"/>
</workbook>
</file>

<file path=xl/calcChain.xml><?xml version="1.0" encoding="utf-8"?>
<calcChain xmlns="http://schemas.openxmlformats.org/spreadsheetml/2006/main">
  <c r="H20" i="10" l="1"/>
  <c r="G20" i="10"/>
  <c r="F20" i="10"/>
  <c r="E20" i="10"/>
  <c r="D20" i="10"/>
  <c r="H17" i="10"/>
  <c r="G17" i="10"/>
  <c r="F17" i="10"/>
  <c r="E17" i="10"/>
  <c r="D17" i="10"/>
  <c r="H9" i="10"/>
  <c r="G9" i="10"/>
  <c r="F9" i="10"/>
  <c r="E9" i="10"/>
  <c r="D9" i="10"/>
  <c r="H7" i="10"/>
  <c r="G7" i="10"/>
  <c r="F7" i="10"/>
  <c r="E7" i="10"/>
  <c r="D7" i="10"/>
  <c r="H19" i="9"/>
  <c r="G19" i="9"/>
  <c r="F19" i="9"/>
  <c r="E19" i="9"/>
  <c r="D19" i="9"/>
  <c r="H16" i="9"/>
  <c r="G16" i="9"/>
  <c r="F16" i="9"/>
  <c r="E16" i="9"/>
  <c r="D16" i="9"/>
  <c r="H9" i="9"/>
  <c r="G9" i="9"/>
  <c r="F9" i="9"/>
  <c r="E9" i="9"/>
  <c r="D9" i="9"/>
  <c r="H7" i="9"/>
  <c r="G7" i="9"/>
  <c r="F7" i="9"/>
  <c r="E7" i="9"/>
  <c r="D7" i="9"/>
  <c r="H20" i="8"/>
  <c r="G20" i="8"/>
  <c r="F20" i="8"/>
  <c r="E20" i="8"/>
  <c r="D20" i="8"/>
  <c r="H17" i="8"/>
  <c r="G17" i="8"/>
  <c r="F17" i="8"/>
  <c r="E17" i="8"/>
  <c r="D17" i="8"/>
  <c r="H9" i="8"/>
  <c r="G9" i="8"/>
  <c r="F9" i="8"/>
  <c r="E9" i="8"/>
  <c r="D9" i="8"/>
  <c r="H7" i="8"/>
  <c r="H21" i="8" s="1"/>
  <c r="G7" i="8"/>
  <c r="F7" i="8"/>
  <c r="E7" i="8"/>
  <c r="D7" i="8"/>
  <c r="H20" i="7"/>
  <c r="G20" i="7"/>
  <c r="F20" i="7"/>
  <c r="E20" i="7"/>
  <c r="D20" i="7"/>
  <c r="H17" i="7"/>
  <c r="G17" i="7"/>
  <c r="F17" i="7"/>
  <c r="E17" i="7"/>
  <c r="D17" i="7"/>
  <c r="H9" i="7"/>
  <c r="G9" i="7"/>
  <c r="F9" i="7"/>
  <c r="E9" i="7"/>
  <c r="D9" i="7"/>
  <c r="H7" i="7"/>
  <c r="G7" i="7"/>
  <c r="F7" i="7"/>
  <c r="E7" i="7"/>
  <c r="D7" i="7"/>
  <c r="H20" i="6"/>
  <c r="G20" i="6"/>
  <c r="F20" i="6"/>
  <c r="E20" i="6"/>
  <c r="D20" i="6"/>
  <c r="H17" i="6"/>
  <c r="G17" i="6"/>
  <c r="F17" i="6"/>
  <c r="E17" i="6"/>
  <c r="D17" i="6"/>
  <c r="H9" i="6"/>
  <c r="G9" i="6"/>
  <c r="F9" i="6"/>
  <c r="E9" i="6"/>
  <c r="D9" i="6"/>
  <c r="H7" i="6"/>
  <c r="G7" i="6"/>
  <c r="F7" i="6"/>
  <c r="E7" i="6"/>
  <c r="D7" i="6"/>
  <c r="H20" i="5"/>
  <c r="G20" i="5"/>
  <c r="F20" i="5"/>
  <c r="E20" i="5"/>
  <c r="D20" i="5"/>
  <c r="H17" i="5"/>
  <c r="G17" i="5"/>
  <c r="F17" i="5"/>
  <c r="E17" i="5"/>
  <c r="D17" i="5"/>
  <c r="H9" i="5"/>
  <c r="G9" i="5"/>
  <c r="F9" i="5"/>
  <c r="E9" i="5"/>
  <c r="D9" i="5"/>
  <c r="H7" i="5"/>
  <c r="G7" i="5"/>
  <c r="F7" i="5"/>
  <c r="E7" i="5"/>
  <c r="D7" i="5"/>
  <c r="H20" i="4"/>
  <c r="G20" i="4"/>
  <c r="F20" i="4"/>
  <c r="E20" i="4"/>
  <c r="D20" i="4"/>
  <c r="H17" i="4"/>
  <c r="G17" i="4"/>
  <c r="F17" i="4"/>
  <c r="E17" i="4"/>
  <c r="D17" i="4"/>
  <c r="H9" i="4"/>
  <c r="G9" i="4"/>
  <c r="F9" i="4"/>
  <c r="E9" i="4"/>
  <c r="D9" i="4"/>
  <c r="H7" i="4"/>
  <c r="H21" i="4" s="1"/>
  <c r="G7" i="4"/>
  <c r="F7" i="4"/>
  <c r="E7" i="4"/>
  <c r="D7" i="4"/>
  <c r="H9" i="3"/>
  <c r="H20" i="3"/>
  <c r="G20" i="3"/>
  <c r="F20" i="3"/>
  <c r="E20" i="3"/>
  <c r="D20" i="3"/>
  <c r="H17" i="3"/>
  <c r="G17" i="3"/>
  <c r="F17" i="3"/>
  <c r="E17" i="3"/>
  <c r="D17" i="3"/>
  <c r="G9" i="3"/>
  <c r="F9" i="3"/>
  <c r="E9" i="3"/>
  <c r="D9" i="3"/>
  <c r="H7" i="3"/>
  <c r="G7" i="3"/>
  <c r="F7" i="3"/>
  <c r="E7" i="3"/>
  <c r="D7" i="3"/>
  <c r="H7" i="2"/>
  <c r="G7" i="2"/>
  <c r="F7" i="2"/>
  <c r="E7" i="2"/>
  <c r="D7" i="2"/>
  <c r="H20" i="2"/>
  <c r="G20" i="2"/>
  <c r="F20" i="2"/>
  <c r="E20" i="2"/>
  <c r="D20" i="2"/>
  <c r="H17" i="2"/>
  <c r="G17" i="2"/>
  <c r="F17" i="2"/>
  <c r="E17" i="2"/>
  <c r="D17" i="2"/>
  <c r="H9" i="2"/>
  <c r="G9" i="2"/>
  <c r="F9" i="2"/>
  <c r="E9" i="2"/>
  <c r="D9" i="2"/>
  <c r="H20" i="1"/>
  <c r="G20" i="1"/>
  <c r="F20" i="1"/>
  <c r="E20" i="1"/>
  <c r="D20" i="1"/>
  <c r="H17" i="1"/>
  <c r="G17" i="1"/>
  <c r="F17" i="1"/>
  <c r="E17" i="1"/>
  <c r="D17" i="1"/>
  <c r="H9" i="1"/>
  <c r="G9" i="1"/>
  <c r="F9" i="1"/>
  <c r="E9" i="1"/>
  <c r="D9" i="1"/>
  <c r="H7" i="1"/>
  <c r="G7" i="1"/>
  <c r="F7" i="1"/>
  <c r="E7" i="1"/>
  <c r="D7" i="1"/>
  <c r="F21" i="8" l="1"/>
  <c r="F21" i="7"/>
  <c r="F21" i="5"/>
  <c r="D21" i="5"/>
  <c r="D21" i="1"/>
  <c r="F21" i="1"/>
  <c r="G21" i="1"/>
  <c r="H21" i="1"/>
  <c r="E21" i="10"/>
  <c r="G21" i="10"/>
  <c r="D21" i="10"/>
  <c r="F21" i="10"/>
  <c r="H21" i="10"/>
  <c r="D20" i="9"/>
  <c r="F20" i="9"/>
  <c r="H20" i="9"/>
  <c r="E20" i="9"/>
  <c r="G20" i="9"/>
  <c r="D21" i="8"/>
  <c r="E21" i="8"/>
  <c r="G21" i="8"/>
  <c r="G21" i="7"/>
  <c r="H21" i="7"/>
  <c r="D21" i="7"/>
  <c r="E21" i="7"/>
  <c r="E21" i="6"/>
  <c r="G21" i="6"/>
  <c r="D21" i="6"/>
  <c r="F21" i="6"/>
  <c r="H21" i="6"/>
  <c r="H21" i="5"/>
  <c r="E21" i="5"/>
  <c r="G21" i="5"/>
  <c r="D21" i="4"/>
  <c r="F21" i="4"/>
  <c r="E21" i="4"/>
  <c r="G21" i="4"/>
  <c r="G21" i="3"/>
  <c r="E21" i="3"/>
  <c r="D21" i="3"/>
  <c r="F21" i="3"/>
  <c r="H21" i="3"/>
  <c r="E21" i="2"/>
  <c r="G21" i="2"/>
  <c r="D21" i="2"/>
  <c r="F21" i="2"/>
  <c r="H21" i="2"/>
  <c r="E21" i="1"/>
</calcChain>
</file>

<file path=xl/sharedStrings.xml><?xml version="1.0" encoding="utf-8"?>
<sst xmlns="http://schemas.openxmlformats.org/spreadsheetml/2006/main" count="434" uniqueCount="170">
  <si>
    <t>Прием пищи</t>
  </si>
  <si>
    <t>Наименование блюда</t>
  </si>
  <si>
    <t>Выход блюда</t>
  </si>
  <si>
    <t>Пищевые вещества</t>
  </si>
  <si>
    <t>Энергетическая ценность</t>
  </si>
  <si>
    <t>Витамин С</t>
  </si>
  <si>
    <t>№ рецептуры</t>
  </si>
  <si>
    <t xml:space="preserve">Белки </t>
  </si>
  <si>
    <t xml:space="preserve">Жиры </t>
  </si>
  <si>
    <t xml:space="preserve">Углеводы </t>
  </si>
  <si>
    <t>День 1</t>
  </si>
  <si>
    <t xml:space="preserve">Завтрак </t>
  </si>
  <si>
    <t xml:space="preserve">Кофейный напиток с молоком </t>
  </si>
  <si>
    <t xml:space="preserve">Хлеб с сыром </t>
  </si>
  <si>
    <t xml:space="preserve">Итого за прием </t>
  </si>
  <si>
    <t xml:space="preserve">2 завтрак </t>
  </si>
  <si>
    <t xml:space="preserve">Обед </t>
  </si>
  <si>
    <t xml:space="preserve">Салат из белокочанной  капусты с луком и растительным маслом </t>
  </si>
  <si>
    <t xml:space="preserve">Рассольник со сметаной </t>
  </si>
  <si>
    <t>Компот из сухофруктов</t>
  </si>
  <si>
    <t>Хлеб пшеничный</t>
  </si>
  <si>
    <t>Хлеб ржаной</t>
  </si>
  <si>
    <t xml:space="preserve">Полдник </t>
  </si>
  <si>
    <t>Омлет запеченный</t>
  </si>
  <si>
    <t>Итого  за прием</t>
  </si>
  <si>
    <t xml:space="preserve">Итого за день </t>
  </si>
  <si>
    <t>Чай с молоком</t>
  </si>
  <si>
    <t>Свекольник со сметаной</t>
  </si>
  <si>
    <t>Фрикадельки из мяса говядины тушеные в соусе</t>
  </si>
  <si>
    <t xml:space="preserve">Рагу из овощей </t>
  </si>
  <si>
    <t>Кисель из сухофруктов</t>
  </si>
  <si>
    <t xml:space="preserve">Хлеб пшеничный </t>
  </si>
  <si>
    <t xml:space="preserve">Хлеб ржаной </t>
  </si>
  <si>
    <t xml:space="preserve">Кисло-молочные продукты </t>
  </si>
  <si>
    <t xml:space="preserve">Салат из отварного картофеля с огурцами и раст.мас. </t>
  </si>
  <si>
    <t xml:space="preserve">Хлеб с маслом </t>
  </si>
  <si>
    <t>30/5</t>
  </si>
  <si>
    <t>12/10</t>
  </si>
  <si>
    <t>1/13</t>
  </si>
  <si>
    <t>-</t>
  </si>
  <si>
    <t>31/1</t>
  </si>
  <si>
    <t>5/2</t>
  </si>
  <si>
    <t>23/8</t>
  </si>
  <si>
    <t>18/3</t>
  </si>
  <si>
    <t>9/10</t>
  </si>
  <si>
    <t>18/5</t>
  </si>
  <si>
    <t>День 3</t>
  </si>
  <si>
    <t>30/10</t>
  </si>
  <si>
    <t>Горошек зеленый с яйцом</t>
  </si>
  <si>
    <t>Щи из свежей  капусты (вегетерианские) со сметаной</t>
  </si>
  <si>
    <t>Картофельное пюре с морковью</t>
  </si>
  <si>
    <t>Ватрушка с творогом</t>
  </si>
  <si>
    <t>10/4</t>
  </si>
  <si>
    <t>14/10</t>
  </si>
  <si>
    <t>8/4</t>
  </si>
  <si>
    <t>13/10</t>
  </si>
  <si>
    <t>3/13</t>
  </si>
  <si>
    <t>6\1</t>
  </si>
  <si>
    <t>9/2</t>
  </si>
  <si>
    <t>6/10</t>
  </si>
  <si>
    <t>2/4</t>
  </si>
  <si>
    <t>50/10</t>
  </si>
  <si>
    <t>2/1</t>
  </si>
  <si>
    <t>8/2</t>
  </si>
  <si>
    <t>4/3</t>
  </si>
  <si>
    <t>5/12</t>
  </si>
  <si>
    <t>Каша перловая вязкая с маслом сливочным</t>
  </si>
  <si>
    <t>Какао с молоком</t>
  </si>
  <si>
    <t xml:space="preserve">Хлеб с маслом  </t>
  </si>
  <si>
    <t xml:space="preserve">Салат из морской капусты и моркови с яйцом и растительным маслом </t>
  </si>
  <si>
    <t xml:space="preserve">Капуста отварная с маслом </t>
  </si>
  <si>
    <t>2/5</t>
  </si>
  <si>
    <t>19/1</t>
  </si>
  <si>
    <t>7/3</t>
  </si>
  <si>
    <t>2/12</t>
  </si>
  <si>
    <t xml:space="preserve">Каша манная молочная </t>
  </si>
  <si>
    <t xml:space="preserve">Салат из припущенной моркови и яблок с растительным маслом </t>
  </si>
  <si>
    <t xml:space="preserve">Кнели рыбные паровые </t>
  </si>
  <si>
    <t>Напиток шиповника</t>
  </si>
  <si>
    <t xml:space="preserve">запеканка морковная </t>
  </si>
  <si>
    <t>5/4</t>
  </si>
  <si>
    <t>13/1</t>
  </si>
  <si>
    <t>24/2</t>
  </si>
  <si>
    <t>10/7</t>
  </si>
  <si>
    <t>15/10</t>
  </si>
  <si>
    <t>38/3</t>
  </si>
  <si>
    <t xml:space="preserve">салат из моркови с растительным маслом </t>
  </si>
  <si>
    <t xml:space="preserve">Мясо кур отварное в соусе </t>
  </si>
  <si>
    <t xml:space="preserve">Картофель отварной </t>
  </si>
  <si>
    <t>10/1</t>
  </si>
  <si>
    <t>2/9</t>
  </si>
  <si>
    <t>1/3</t>
  </si>
  <si>
    <t>Каша пшенная молочная  с маслом сливочным</t>
  </si>
  <si>
    <t xml:space="preserve">салат из отварной свеклы с растительным маслом </t>
  </si>
  <si>
    <t xml:space="preserve">Тефтели из мяса говядины в молочном соусе </t>
  </si>
  <si>
    <t xml:space="preserve">Капуста тушеная </t>
  </si>
  <si>
    <t xml:space="preserve">макаронные изделия отварные </t>
  </si>
  <si>
    <t>11/4</t>
  </si>
  <si>
    <t>20/1</t>
  </si>
  <si>
    <t>21/8</t>
  </si>
  <si>
    <t>8/3</t>
  </si>
  <si>
    <t>43/3</t>
  </si>
  <si>
    <t>Каша рисовая молочная  с маслом сливочным</t>
  </si>
  <si>
    <t>7/4</t>
  </si>
  <si>
    <t>Каша овсяная молочная  с маслом сливочным</t>
  </si>
  <si>
    <t xml:space="preserve">Мясо говядины тушеное с овощами </t>
  </si>
  <si>
    <t xml:space="preserve">Запеканка капустная </t>
  </si>
  <si>
    <t>6/4</t>
  </si>
  <si>
    <t>3/8</t>
  </si>
  <si>
    <t>37/3</t>
  </si>
  <si>
    <t>Каша ячневая молочная  с маслом сливочным</t>
  </si>
  <si>
    <t xml:space="preserve">Салат из отварного картофеля с зеленым горошком  и  растительным маслом </t>
  </si>
  <si>
    <t>14/4</t>
  </si>
  <si>
    <t>32/1</t>
  </si>
  <si>
    <t>35/3</t>
  </si>
  <si>
    <t>День 10</t>
  </si>
  <si>
    <t>День 9</t>
  </si>
  <si>
    <t>День 8</t>
  </si>
  <si>
    <t>День 7</t>
  </si>
  <si>
    <t>День 6</t>
  </si>
  <si>
    <t>День 5</t>
  </si>
  <si>
    <t>День 4</t>
  </si>
  <si>
    <t>День 2</t>
  </si>
  <si>
    <t>каша гречневая молочная с маслом сливочным</t>
  </si>
  <si>
    <t xml:space="preserve">Пудинг из творога </t>
  </si>
  <si>
    <t xml:space="preserve">Запеканка рисовая с творогом </t>
  </si>
  <si>
    <t xml:space="preserve">Каша геркулесовая молочная  с маслом сливочным </t>
  </si>
  <si>
    <t xml:space="preserve">Котлета куриная </t>
  </si>
  <si>
    <t>5/9</t>
  </si>
  <si>
    <t xml:space="preserve">молоко </t>
  </si>
  <si>
    <t xml:space="preserve">булочка </t>
  </si>
  <si>
    <t xml:space="preserve">Запеканка творожная </t>
  </si>
  <si>
    <t>9/5</t>
  </si>
  <si>
    <t xml:space="preserve">вафли </t>
  </si>
  <si>
    <t xml:space="preserve">Йогурт </t>
  </si>
  <si>
    <t xml:space="preserve">печене </t>
  </si>
  <si>
    <t>15/4</t>
  </si>
  <si>
    <t>каша пшеничная  молочная с маслом сливочным</t>
  </si>
  <si>
    <t xml:space="preserve">Кисломолочные продукты </t>
  </si>
  <si>
    <t xml:space="preserve">Сок </t>
  </si>
  <si>
    <t xml:space="preserve">Фрукты </t>
  </si>
  <si>
    <t xml:space="preserve">Котлета рыбная </t>
  </si>
  <si>
    <t>70/5</t>
  </si>
  <si>
    <t>178</t>
  </si>
  <si>
    <t xml:space="preserve">Картофельное пюре </t>
  </si>
  <si>
    <t>3/3</t>
  </si>
  <si>
    <t xml:space="preserve">кисломолочные продукты </t>
  </si>
  <si>
    <t xml:space="preserve">сок </t>
  </si>
  <si>
    <t xml:space="preserve">Уха рыбацкая </t>
  </si>
  <si>
    <t>30/2</t>
  </si>
  <si>
    <t xml:space="preserve"> фрукты в ассортименте</t>
  </si>
  <si>
    <t xml:space="preserve">картофельное пюре </t>
  </si>
  <si>
    <t xml:space="preserve">Борщ с о сметаной </t>
  </si>
  <si>
    <t>2/2</t>
  </si>
  <si>
    <t>фрукты в ассортименте</t>
  </si>
  <si>
    <t xml:space="preserve">суп картофельный с рыбой </t>
  </si>
  <si>
    <t>19/2</t>
  </si>
  <si>
    <t xml:space="preserve">рассольник ленинградский с курой </t>
  </si>
  <si>
    <t>33</t>
  </si>
  <si>
    <t xml:space="preserve">котлета рыбная </t>
  </si>
  <si>
    <t xml:space="preserve">Щи с капустой и кратофелем , с курицей и сметаной </t>
  </si>
  <si>
    <t>56</t>
  </si>
  <si>
    <t xml:space="preserve">суп-пюре из картофеля </t>
  </si>
  <si>
    <t>25/2</t>
  </si>
  <si>
    <t xml:space="preserve">рыба тушеная с овощами </t>
  </si>
  <si>
    <t>4/7</t>
  </si>
  <si>
    <t xml:space="preserve">каша рисовая рассыпчатая </t>
  </si>
  <si>
    <t xml:space="preserve">кнели мясные паровые </t>
  </si>
  <si>
    <t>27/8</t>
  </si>
  <si>
    <t xml:space="preserve">суп-лапша на курином бульоне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</si>
</sst>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1" sqref="A1:I21"/>
    </sheetView>
  </sheetViews>
  <sheetFormatPr defaultRowHeight="15" x14ac:dyDescent="0.25"/>
  <cols>
    <col min="1" max="1" width="9.140625" customWidth="1"/>
    <col min="2" max="2" width="33.42578125" customWidth="1"/>
    <col min="3" max="3" width="8" customWidth="1"/>
    <col min="7" max="7" width="13.85546875" customWidth="1"/>
    <col min="8" max="8" width="12.28515625" customWidth="1"/>
    <col min="9" max="9" width="14.28515625" customWidth="1"/>
  </cols>
  <sheetData>
    <row r="1" spans="1:9" ht="30.75" customHeight="1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32.2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122</v>
      </c>
      <c r="B3" s="18"/>
      <c r="C3" s="18"/>
      <c r="D3" s="18"/>
      <c r="E3" s="18"/>
      <c r="F3" s="18"/>
      <c r="G3" s="18"/>
      <c r="H3" s="18"/>
      <c r="I3" s="19"/>
    </row>
    <row r="4" spans="1:9" ht="33" customHeight="1" thickBot="1" x14ac:dyDescent="0.3">
      <c r="A4" s="2" t="s">
        <v>11</v>
      </c>
      <c r="B4" s="3" t="s">
        <v>125</v>
      </c>
      <c r="C4" s="9">
        <v>120</v>
      </c>
      <c r="D4" s="11">
        <v>8.1</v>
      </c>
      <c r="E4" s="11">
        <v>11.3</v>
      </c>
      <c r="F4" s="11">
        <v>29.2</v>
      </c>
      <c r="G4" s="11">
        <v>249</v>
      </c>
      <c r="H4" s="11">
        <v>0.1</v>
      </c>
      <c r="I4" s="12" t="s">
        <v>71</v>
      </c>
    </row>
    <row r="5" spans="1:9" ht="15.75" customHeight="1" thickBot="1" x14ac:dyDescent="0.3">
      <c r="A5" s="2"/>
      <c r="B5" s="3" t="s">
        <v>12</v>
      </c>
      <c r="C5" s="9">
        <v>200</v>
      </c>
      <c r="D5" s="11">
        <v>3.01</v>
      </c>
      <c r="E5" s="11">
        <v>2.88</v>
      </c>
      <c r="F5" s="11">
        <v>13.36</v>
      </c>
      <c r="G5" s="11">
        <v>88.7</v>
      </c>
      <c r="H5" s="11">
        <v>0.5</v>
      </c>
      <c r="I5" s="12" t="s">
        <v>55</v>
      </c>
    </row>
    <row r="6" spans="1:9" ht="21" customHeight="1" thickBot="1" x14ac:dyDescent="0.3">
      <c r="A6" s="2"/>
      <c r="B6" s="3" t="s">
        <v>13</v>
      </c>
      <c r="C6" s="8" t="s">
        <v>47</v>
      </c>
      <c r="D6" s="11">
        <v>4.91</v>
      </c>
      <c r="E6" s="11">
        <v>2.93</v>
      </c>
      <c r="F6" s="11">
        <v>14.01</v>
      </c>
      <c r="G6" s="11">
        <v>104</v>
      </c>
      <c r="H6" s="11">
        <v>0.1</v>
      </c>
      <c r="I6" s="12" t="s">
        <v>56</v>
      </c>
    </row>
    <row r="7" spans="1:9" ht="19.5" customHeight="1" thickBot="1" x14ac:dyDescent="0.3">
      <c r="A7" s="2"/>
      <c r="B7" s="1" t="s">
        <v>14</v>
      </c>
      <c r="C7" s="10"/>
      <c r="D7" s="13">
        <f>SUM(D4:D6)</f>
        <v>16.02</v>
      </c>
      <c r="E7" s="13">
        <f>SUM(E4:E6)</f>
        <v>17.11</v>
      </c>
      <c r="F7" s="13">
        <f>SUM(F4:F6)</f>
        <v>56.57</v>
      </c>
      <c r="G7" s="13">
        <f>SUM(G4:G6)</f>
        <v>441.7</v>
      </c>
      <c r="H7" s="13">
        <f>SUM(H4:H6)</f>
        <v>0.7</v>
      </c>
      <c r="I7" s="12"/>
    </row>
    <row r="8" spans="1:9" ht="36" customHeight="1" thickBot="1" x14ac:dyDescent="0.3">
      <c r="A8" s="2" t="s">
        <v>15</v>
      </c>
      <c r="B8" s="3" t="s">
        <v>140</v>
      </c>
      <c r="C8" s="9">
        <v>100</v>
      </c>
      <c r="D8" s="11">
        <v>0.4</v>
      </c>
      <c r="E8" s="11">
        <v>0.4</v>
      </c>
      <c r="F8" s="11">
        <v>9.8000000000000007</v>
      </c>
      <c r="G8" s="11">
        <v>42.7</v>
      </c>
      <c r="H8" s="11">
        <v>10</v>
      </c>
      <c r="I8" s="12"/>
    </row>
    <row r="9" spans="1:9" ht="18" customHeight="1" thickBot="1" x14ac:dyDescent="0.3">
      <c r="A9" s="2"/>
      <c r="B9" s="1" t="s">
        <v>14</v>
      </c>
      <c r="C9" s="10"/>
      <c r="D9" s="13">
        <f>SUM(D8)</f>
        <v>0.4</v>
      </c>
      <c r="E9" s="13">
        <f>SUM(E8)</f>
        <v>0.4</v>
      </c>
      <c r="F9" s="13">
        <f>SUM(F8)</f>
        <v>9.8000000000000007</v>
      </c>
      <c r="G9" s="13">
        <f>SUM(G8)</f>
        <v>42.7</v>
      </c>
      <c r="H9" s="13">
        <f>SUM(H8)</f>
        <v>10</v>
      </c>
      <c r="I9" s="12"/>
    </row>
    <row r="10" spans="1:9" ht="34.5" customHeight="1" thickBot="1" x14ac:dyDescent="0.3">
      <c r="A10" s="2" t="s">
        <v>16</v>
      </c>
      <c r="B10" s="3" t="s">
        <v>17</v>
      </c>
      <c r="C10" s="9">
        <v>60</v>
      </c>
      <c r="D10" s="11">
        <v>1</v>
      </c>
      <c r="E10" s="11">
        <v>4</v>
      </c>
      <c r="F10" s="11">
        <v>6.2</v>
      </c>
      <c r="G10" s="11">
        <v>64</v>
      </c>
      <c r="H10" s="11">
        <v>18.03</v>
      </c>
      <c r="I10" s="12" t="s">
        <v>57</v>
      </c>
    </row>
    <row r="11" spans="1:9" ht="32.25" customHeight="1" thickBot="1" x14ac:dyDescent="0.3">
      <c r="A11" s="2"/>
      <c r="B11" s="3" t="s">
        <v>18</v>
      </c>
      <c r="C11" s="9">
        <v>250</v>
      </c>
      <c r="D11" s="11">
        <v>1.8</v>
      </c>
      <c r="E11" s="11">
        <v>3.3</v>
      </c>
      <c r="F11" s="11">
        <v>13.1</v>
      </c>
      <c r="G11" s="11">
        <v>85</v>
      </c>
      <c r="H11" s="11">
        <v>4.5999999999999996</v>
      </c>
      <c r="I11" s="12" t="s">
        <v>58</v>
      </c>
    </row>
    <row r="12" spans="1:9" ht="33" customHeight="1" thickBot="1" x14ac:dyDescent="0.3">
      <c r="A12" s="2"/>
      <c r="B12" s="3" t="s">
        <v>141</v>
      </c>
      <c r="C12" s="9" t="s">
        <v>142</v>
      </c>
      <c r="D12" s="11">
        <v>10.1</v>
      </c>
      <c r="E12" s="11">
        <v>5.33</v>
      </c>
      <c r="F12" s="11">
        <v>6.42</v>
      </c>
      <c r="G12" s="11">
        <v>114.07</v>
      </c>
      <c r="H12" s="11">
        <v>0.16</v>
      </c>
      <c r="I12" s="12" t="s">
        <v>143</v>
      </c>
    </row>
    <row r="13" spans="1:9" ht="33" customHeight="1" thickBot="1" x14ac:dyDescent="0.3">
      <c r="A13" s="2"/>
      <c r="B13" s="3" t="s">
        <v>144</v>
      </c>
      <c r="C13" s="9">
        <v>150</v>
      </c>
      <c r="D13" s="11">
        <v>3.1</v>
      </c>
      <c r="E13" s="11">
        <v>4.2</v>
      </c>
      <c r="F13" s="11">
        <v>20.6</v>
      </c>
      <c r="G13" s="11">
        <v>135</v>
      </c>
      <c r="H13" s="11">
        <v>10.74</v>
      </c>
      <c r="I13" s="12" t="s">
        <v>145</v>
      </c>
    </row>
    <row r="14" spans="1:9" ht="31.5" customHeight="1" thickBot="1" x14ac:dyDescent="0.3">
      <c r="A14" s="2"/>
      <c r="B14" s="3" t="s">
        <v>19</v>
      </c>
      <c r="C14" s="9">
        <v>200</v>
      </c>
      <c r="D14" s="11">
        <v>0.5</v>
      </c>
      <c r="E14" s="11">
        <v>0</v>
      </c>
      <c r="F14" s="11">
        <v>19.899999999999999</v>
      </c>
      <c r="G14" s="11">
        <v>72</v>
      </c>
      <c r="H14" s="11">
        <v>50.2</v>
      </c>
      <c r="I14" s="12" t="s">
        <v>59</v>
      </c>
    </row>
    <row r="15" spans="1:9" ht="17.25" customHeight="1" thickBot="1" x14ac:dyDescent="0.3">
      <c r="A15" s="2"/>
      <c r="B15" s="3" t="s">
        <v>20</v>
      </c>
      <c r="C15" s="9">
        <v>30</v>
      </c>
      <c r="D15" s="11">
        <v>1.98</v>
      </c>
      <c r="E15" s="11">
        <v>0.18</v>
      </c>
      <c r="F15" s="11">
        <v>14.76</v>
      </c>
      <c r="G15" s="11">
        <v>70</v>
      </c>
      <c r="H15" s="11">
        <v>0</v>
      </c>
      <c r="I15" s="12"/>
    </row>
    <row r="16" spans="1:9" ht="20.25" customHeight="1" thickBot="1" x14ac:dyDescent="0.3">
      <c r="A16" s="2"/>
      <c r="B16" s="3" t="s">
        <v>21</v>
      </c>
      <c r="C16" s="9">
        <v>25</v>
      </c>
      <c r="D16" s="11">
        <v>1.65</v>
      </c>
      <c r="E16" s="11">
        <v>0.3</v>
      </c>
      <c r="F16" s="11">
        <v>8.35</v>
      </c>
      <c r="G16" s="11">
        <v>43.4</v>
      </c>
      <c r="H16" s="11">
        <v>0</v>
      </c>
      <c r="I16" s="12"/>
    </row>
    <row r="17" spans="1:9" ht="15.75" customHeight="1" thickBot="1" x14ac:dyDescent="0.3">
      <c r="A17" s="2"/>
      <c r="B17" s="1" t="s">
        <v>14</v>
      </c>
      <c r="C17" s="10"/>
      <c r="D17" s="13">
        <f>SUM(D10:D16)</f>
        <v>20.13</v>
      </c>
      <c r="E17" s="13">
        <f>SUM(E10:E16)</f>
        <v>17.309999999999999</v>
      </c>
      <c r="F17" s="13">
        <f>SUM(F10:F16)</f>
        <v>89.33</v>
      </c>
      <c r="G17" s="13">
        <f>SUM(G10:G16)</f>
        <v>583.46999999999991</v>
      </c>
      <c r="H17" s="13">
        <f>SUM(H10:H16)</f>
        <v>83.73</v>
      </c>
      <c r="I17" s="12"/>
    </row>
    <row r="18" spans="1:9" ht="16.5" customHeight="1" thickBot="1" x14ac:dyDescent="0.3">
      <c r="A18" s="2" t="s">
        <v>22</v>
      </c>
      <c r="B18" s="3" t="s">
        <v>23</v>
      </c>
      <c r="C18" s="9">
        <v>150</v>
      </c>
      <c r="D18" s="11">
        <v>14.7</v>
      </c>
      <c r="E18" s="11">
        <v>19.649999999999999</v>
      </c>
      <c r="F18" s="11">
        <v>2.5499999999999998</v>
      </c>
      <c r="G18" s="11">
        <v>246</v>
      </c>
      <c r="H18" s="11">
        <v>0.15</v>
      </c>
      <c r="I18" s="12" t="s">
        <v>60</v>
      </c>
    </row>
    <row r="19" spans="1:9" ht="16.5" thickBot="1" x14ac:dyDescent="0.3">
      <c r="A19" s="2"/>
      <c r="B19" s="14" t="s">
        <v>33</v>
      </c>
      <c r="C19" s="9">
        <v>200</v>
      </c>
      <c r="D19" s="11">
        <v>5.8</v>
      </c>
      <c r="E19" s="11">
        <v>6.4</v>
      </c>
      <c r="F19" s="11">
        <v>9.4</v>
      </c>
      <c r="G19" s="11">
        <v>116.5</v>
      </c>
      <c r="H19" s="11">
        <v>2.4</v>
      </c>
      <c r="I19" s="12" t="s">
        <v>39</v>
      </c>
    </row>
    <row r="20" spans="1:9" ht="16.5" thickBot="1" x14ac:dyDescent="0.3">
      <c r="A20" s="20" t="s">
        <v>24</v>
      </c>
      <c r="B20" s="21"/>
      <c r="C20" s="22"/>
      <c r="D20" s="13">
        <f>SUM(D18:D19)</f>
        <v>20.5</v>
      </c>
      <c r="E20" s="13">
        <f>SUM(E18:E19)</f>
        <v>26.049999999999997</v>
      </c>
      <c r="F20" s="13">
        <f>SUM(F18:F19)</f>
        <v>11.95</v>
      </c>
      <c r="G20" s="13">
        <f>SUM(G18:G19)</f>
        <v>362.5</v>
      </c>
      <c r="H20" s="13">
        <f>SUM(H18:H19)</f>
        <v>2.5499999999999998</v>
      </c>
      <c r="I20" s="12"/>
    </row>
    <row r="21" spans="1:9" ht="16.5" thickBot="1" x14ac:dyDescent="0.3">
      <c r="A21" s="20" t="s">
        <v>25</v>
      </c>
      <c r="B21" s="22"/>
      <c r="C21" s="1"/>
      <c r="D21" s="13">
        <f>SUM(D7,D9,D17,D20)</f>
        <v>57.05</v>
      </c>
      <c r="E21" s="13">
        <f>SUM(E7,E9,E17,E20)</f>
        <v>60.86999999999999</v>
      </c>
      <c r="F21" s="13">
        <f>SUM(F7,F9,F17,F20)</f>
        <v>167.64999999999998</v>
      </c>
      <c r="G21" s="13">
        <f>SUM(G7,G9,G17,G20)</f>
        <v>1430.37</v>
      </c>
      <c r="H21" s="13">
        <f>SUM(H7,H9,H17,H20)</f>
        <v>96.98</v>
      </c>
      <c r="I21" s="12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22" sqref="A1:I22"/>
    </sheetView>
  </sheetViews>
  <sheetFormatPr defaultRowHeight="15" x14ac:dyDescent="0.25"/>
  <cols>
    <col min="2" max="2" width="28.28515625" customWidth="1"/>
  </cols>
  <sheetData>
    <row r="1" spans="1:9" ht="16.5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32.2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115</v>
      </c>
      <c r="B3" s="18"/>
      <c r="C3" s="18"/>
      <c r="D3" s="18"/>
      <c r="E3" s="18"/>
      <c r="F3" s="18"/>
      <c r="G3" s="18"/>
      <c r="H3" s="18"/>
      <c r="I3" s="19"/>
    </row>
    <row r="4" spans="1:9" ht="31.5" customHeight="1" thickBot="1" x14ac:dyDescent="0.3">
      <c r="A4" s="2" t="s">
        <v>11</v>
      </c>
      <c r="B4" s="3" t="s">
        <v>110</v>
      </c>
      <c r="C4" s="9">
        <v>200</v>
      </c>
      <c r="D4" s="3">
        <v>6</v>
      </c>
      <c r="E4" s="3">
        <v>5.3</v>
      </c>
      <c r="F4" s="3">
        <v>30.7</v>
      </c>
      <c r="G4" s="3">
        <v>195</v>
      </c>
      <c r="H4" s="3">
        <v>0.42</v>
      </c>
      <c r="I4" s="8" t="s">
        <v>112</v>
      </c>
    </row>
    <row r="5" spans="1:9" ht="16.5" customHeight="1" thickBot="1" x14ac:dyDescent="0.3">
      <c r="A5" s="2"/>
      <c r="B5" s="2" t="s">
        <v>67</v>
      </c>
      <c r="C5" s="9">
        <v>200</v>
      </c>
      <c r="D5" s="3">
        <v>3.9</v>
      </c>
      <c r="E5" s="3">
        <v>3.5</v>
      </c>
      <c r="F5" s="3">
        <v>22.9</v>
      </c>
      <c r="G5" s="3">
        <v>135</v>
      </c>
      <c r="H5" s="3">
        <v>0.52</v>
      </c>
      <c r="I5" s="8" t="s">
        <v>53</v>
      </c>
    </row>
    <row r="6" spans="1:9" ht="16.5" thickBot="1" x14ac:dyDescent="0.3">
      <c r="A6" s="2"/>
      <c r="B6" s="3" t="s">
        <v>68</v>
      </c>
      <c r="C6" s="8" t="s">
        <v>36</v>
      </c>
      <c r="D6" s="3">
        <v>1.95</v>
      </c>
      <c r="E6" s="3">
        <v>3.85</v>
      </c>
      <c r="F6" s="3">
        <v>11.75</v>
      </c>
      <c r="G6" s="3">
        <v>90.5</v>
      </c>
      <c r="H6" s="3">
        <v>0</v>
      </c>
      <c r="I6" s="8" t="s">
        <v>38</v>
      </c>
    </row>
    <row r="7" spans="1:9" ht="17.25" customHeight="1" thickBot="1" x14ac:dyDescent="0.3">
      <c r="A7" s="2"/>
      <c r="B7" s="1" t="s">
        <v>14</v>
      </c>
      <c r="C7" s="10"/>
      <c r="D7" s="1">
        <f>SUM(D4:D6)</f>
        <v>11.85</v>
      </c>
      <c r="E7" s="1">
        <f>SUM(E4:E6)</f>
        <v>12.65</v>
      </c>
      <c r="F7" s="1">
        <f>SUM(F4:F6)</f>
        <v>65.349999999999994</v>
      </c>
      <c r="G7" s="1">
        <f>SUM(G4:G6)</f>
        <v>420.5</v>
      </c>
      <c r="H7" s="1">
        <f>SUM(H4:H6)</f>
        <v>0.94</v>
      </c>
      <c r="I7" s="8"/>
    </row>
    <row r="8" spans="1:9" ht="33.75" customHeight="1" thickBot="1" x14ac:dyDescent="0.3">
      <c r="A8" s="2" t="s">
        <v>15</v>
      </c>
      <c r="B8" s="3" t="s">
        <v>150</v>
      </c>
      <c r="C8" s="9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8"/>
    </row>
    <row r="9" spans="1:9" ht="18" customHeight="1" thickBot="1" x14ac:dyDescent="0.3">
      <c r="A9" s="2"/>
      <c r="B9" s="1" t="s">
        <v>14</v>
      </c>
      <c r="C9" s="10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8"/>
    </row>
    <row r="10" spans="1:9" ht="63" customHeight="1" thickBot="1" x14ac:dyDescent="0.3">
      <c r="A10" s="2" t="s">
        <v>16</v>
      </c>
      <c r="B10" s="3" t="s">
        <v>111</v>
      </c>
      <c r="C10" s="9">
        <v>60</v>
      </c>
      <c r="D10" s="3">
        <v>1.8</v>
      </c>
      <c r="E10" s="3">
        <v>6.7</v>
      </c>
      <c r="F10" s="3">
        <v>6.1</v>
      </c>
      <c r="G10" s="3">
        <v>92</v>
      </c>
      <c r="H10" s="3">
        <v>3.86</v>
      </c>
      <c r="I10" s="8" t="s">
        <v>113</v>
      </c>
    </row>
    <row r="11" spans="1:9" ht="15" customHeight="1" thickBot="1" x14ac:dyDescent="0.3">
      <c r="A11" s="2"/>
      <c r="B11" s="3" t="s">
        <v>162</v>
      </c>
      <c r="C11" s="9">
        <v>250</v>
      </c>
      <c r="D11" s="3">
        <v>3.1</v>
      </c>
      <c r="E11" s="3">
        <v>3.2</v>
      </c>
      <c r="F11" s="3">
        <v>14.7</v>
      </c>
      <c r="G11" s="3">
        <v>102.5</v>
      </c>
      <c r="H11" s="3">
        <v>16.5</v>
      </c>
      <c r="I11" s="8" t="s">
        <v>163</v>
      </c>
    </row>
    <row r="12" spans="1:9" ht="31.5" customHeight="1" thickBot="1" x14ac:dyDescent="0.3">
      <c r="A12" s="2"/>
      <c r="B12" s="3" t="s">
        <v>164</v>
      </c>
      <c r="C12" s="9">
        <v>80</v>
      </c>
      <c r="D12" s="3">
        <v>9.1999999999999993</v>
      </c>
      <c r="E12" s="3">
        <v>5.04</v>
      </c>
      <c r="F12" s="3">
        <v>3.9</v>
      </c>
      <c r="G12" s="3">
        <v>97</v>
      </c>
      <c r="H12" s="3">
        <v>2.1</v>
      </c>
      <c r="I12" s="8" t="s">
        <v>165</v>
      </c>
    </row>
    <row r="13" spans="1:9" ht="15.75" customHeight="1" thickBot="1" x14ac:dyDescent="0.3">
      <c r="A13" s="2"/>
      <c r="B13" s="3" t="s">
        <v>166</v>
      </c>
      <c r="C13" s="9">
        <v>150</v>
      </c>
      <c r="D13" s="3">
        <v>3.7</v>
      </c>
      <c r="E13" s="3">
        <v>3.4</v>
      </c>
      <c r="F13" s="3">
        <v>37.1</v>
      </c>
      <c r="G13" s="3">
        <v>197</v>
      </c>
      <c r="H13" s="3">
        <v>0</v>
      </c>
      <c r="I13" s="8" t="s">
        <v>114</v>
      </c>
    </row>
    <row r="14" spans="1:9" ht="14.25" customHeight="1" thickBot="1" x14ac:dyDescent="0.3">
      <c r="A14" s="2"/>
      <c r="B14" s="2" t="s">
        <v>78</v>
      </c>
      <c r="C14" s="9">
        <v>200</v>
      </c>
      <c r="D14" s="3">
        <v>0.2</v>
      </c>
      <c r="E14" s="3">
        <v>0.1</v>
      </c>
      <c r="F14" s="3">
        <v>16.7</v>
      </c>
      <c r="G14" s="3">
        <v>65</v>
      </c>
      <c r="H14" s="3">
        <v>89</v>
      </c>
      <c r="I14" s="8" t="s">
        <v>84</v>
      </c>
    </row>
    <row r="15" spans="1:9" ht="14.25" customHeight="1" thickBot="1" x14ac:dyDescent="0.3">
      <c r="A15" s="2"/>
      <c r="B15" s="3" t="s">
        <v>20</v>
      </c>
      <c r="C15" s="9">
        <v>30</v>
      </c>
      <c r="D15" s="3">
        <v>1.98</v>
      </c>
      <c r="E15" s="3">
        <v>0.18</v>
      </c>
      <c r="F15" s="3">
        <v>14.76</v>
      </c>
      <c r="G15" s="3">
        <v>70</v>
      </c>
      <c r="H15" s="3">
        <v>0</v>
      </c>
      <c r="I15" s="8"/>
    </row>
    <row r="16" spans="1:9" ht="15" customHeight="1" thickBot="1" x14ac:dyDescent="0.3">
      <c r="A16" s="2"/>
      <c r="B16" s="3" t="s">
        <v>21</v>
      </c>
      <c r="C16" s="9">
        <v>25</v>
      </c>
      <c r="D16" s="3">
        <v>1.65</v>
      </c>
      <c r="E16" s="3">
        <v>0.3</v>
      </c>
      <c r="F16" s="3">
        <v>8.35</v>
      </c>
      <c r="G16" s="3">
        <v>43.4</v>
      </c>
      <c r="H16" s="3">
        <v>0</v>
      </c>
      <c r="I16" s="8"/>
    </row>
    <row r="17" spans="1:9" ht="15" customHeight="1" thickBot="1" x14ac:dyDescent="0.3">
      <c r="A17" s="2"/>
      <c r="B17" s="1" t="s">
        <v>14</v>
      </c>
      <c r="C17" s="10"/>
      <c r="D17" s="1">
        <f>SUM(D10:D16)</f>
        <v>21.63</v>
      </c>
      <c r="E17" s="1">
        <f>SUM(E10:E16)</f>
        <v>18.920000000000002</v>
      </c>
      <c r="F17" s="1">
        <f>SUM(F10:F16)</f>
        <v>101.61</v>
      </c>
      <c r="G17" s="1">
        <f>SUM(G10:G16)</f>
        <v>666.9</v>
      </c>
      <c r="H17" s="1">
        <f>SUM(H10:H16)</f>
        <v>111.46000000000001</v>
      </c>
      <c r="I17" s="8"/>
    </row>
    <row r="18" spans="1:9" ht="31.5" customHeight="1" thickBot="1" x14ac:dyDescent="0.3">
      <c r="A18" s="2" t="s">
        <v>22</v>
      </c>
      <c r="B18" s="3" t="s">
        <v>130</v>
      </c>
      <c r="C18" s="9">
        <v>65</v>
      </c>
      <c r="D18" s="3">
        <v>8.5</v>
      </c>
      <c r="E18" s="3">
        <v>8.1</v>
      </c>
      <c r="F18" s="3">
        <v>26.2</v>
      </c>
      <c r="G18" s="3">
        <v>212</v>
      </c>
      <c r="H18" s="3">
        <v>0.12</v>
      </c>
      <c r="I18" s="8" t="s">
        <v>74</v>
      </c>
    </row>
    <row r="19" spans="1:9" ht="16.5" thickBot="1" x14ac:dyDescent="0.3">
      <c r="A19" s="2"/>
      <c r="B19" s="2" t="s">
        <v>129</v>
      </c>
      <c r="C19" s="3">
        <v>180</v>
      </c>
      <c r="D19" s="3">
        <v>5.37</v>
      </c>
      <c r="E19" s="3">
        <v>5.93</v>
      </c>
      <c r="F19" s="3">
        <v>8.5299999999999994</v>
      </c>
      <c r="G19" s="3">
        <v>108.94</v>
      </c>
      <c r="H19" s="3">
        <v>1.97</v>
      </c>
      <c r="I19" s="6"/>
    </row>
    <row r="20" spans="1:9" ht="16.5" thickBot="1" x14ac:dyDescent="0.3">
      <c r="A20" s="20" t="s">
        <v>24</v>
      </c>
      <c r="B20" s="21"/>
      <c r="C20" s="22"/>
      <c r="D20" s="1">
        <f>SUM(D18:D19)</f>
        <v>13.870000000000001</v>
      </c>
      <c r="E20" s="1">
        <f>SUM(E18:E19)</f>
        <v>14.03</v>
      </c>
      <c r="F20" s="1">
        <f>SUM(F18:F19)</f>
        <v>34.729999999999997</v>
      </c>
      <c r="G20" s="1">
        <f>SUM(G18:G19)</f>
        <v>320.94</v>
      </c>
      <c r="H20" s="1">
        <f>SUM(H18:H19)</f>
        <v>2.09</v>
      </c>
      <c r="I20" s="8"/>
    </row>
    <row r="21" spans="1:9" ht="16.5" thickBot="1" x14ac:dyDescent="0.3">
      <c r="A21" s="20" t="s">
        <v>25</v>
      </c>
      <c r="B21" s="22"/>
      <c r="C21" s="1"/>
      <c r="D21" s="1">
        <f>SUM(D7,D9,D17,D20)</f>
        <v>47.75</v>
      </c>
      <c r="E21" s="1">
        <f>SUM(E7,E9,E17,E20)</f>
        <v>46</v>
      </c>
      <c r="F21" s="1">
        <f>SUM(F7,F9,F17,F20)</f>
        <v>211.48999999999998</v>
      </c>
      <c r="G21" s="1">
        <f>SUM(G7,G9,G17,G20)</f>
        <v>1451.04</v>
      </c>
      <c r="H21" s="1">
        <f>SUM(H7,H9,H17,H20)</f>
        <v>124.49000000000001</v>
      </c>
      <c r="I21" s="8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1" sqref="A1:I21"/>
    </sheetView>
  </sheetViews>
  <sheetFormatPr defaultRowHeight="15" x14ac:dyDescent="0.25"/>
  <cols>
    <col min="2" max="2" width="29.140625" customWidth="1"/>
    <col min="3" max="3" width="9.5703125" bestFit="1" customWidth="1"/>
    <col min="4" max="4" width="12.42578125" customWidth="1"/>
    <col min="5" max="5" width="12.140625" customWidth="1"/>
    <col min="6" max="6" width="12.28515625" customWidth="1"/>
    <col min="7" max="7" width="14.140625" customWidth="1"/>
    <col min="9" max="9" width="13.7109375" customWidth="1"/>
  </cols>
  <sheetData>
    <row r="1" spans="1:9" ht="16.5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16.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10</v>
      </c>
      <c r="B3" s="18"/>
      <c r="C3" s="18"/>
      <c r="D3" s="18"/>
      <c r="E3" s="18"/>
      <c r="F3" s="18"/>
      <c r="G3" s="18"/>
      <c r="H3" s="18"/>
      <c r="I3" s="19"/>
    </row>
    <row r="4" spans="1:9" ht="15.75" customHeight="1" thickBot="1" x14ac:dyDescent="0.3">
      <c r="A4" s="2" t="s">
        <v>11</v>
      </c>
      <c r="B4" s="3" t="s">
        <v>123</v>
      </c>
      <c r="C4" s="11">
        <v>200</v>
      </c>
      <c r="D4" s="11">
        <v>7.2</v>
      </c>
      <c r="E4" s="11">
        <v>6.6</v>
      </c>
      <c r="F4" s="11">
        <v>29.3</v>
      </c>
      <c r="G4" s="11">
        <v>206</v>
      </c>
      <c r="H4" s="11">
        <v>0.42</v>
      </c>
      <c r="I4" s="12" t="s">
        <v>60</v>
      </c>
    </row>
    <row r="5" spans="1:9" ht="17.25" customHeight="1" thickBot="1" x14ac:dyDescent="0.3">
      <c r="A5" s="2"/>
      <c r="B5" s="2" t="s">
        <v>67</v>
      </c>
      <c r="C5" s="11">
        <v>200</v>
      </c>
      <c r="D5" s="11">
        <v>3.9</v>
      </c>
      <c r="E5" s="11">
        <v>3.5</v>
      </c>
      <c r="F5" s="11">
        <v>22.9</v>
      </c>
      <c r="G5" s="11">
        <v>135</v>
      </c>
      <c r="H5" s="11">
        <v>0.52</v>
      </c>
      <c r="I5" s="12" t="s">
        <v>53</v>
      </c>
    </row>
    <row r="6" spans="1:9" ht="17.25" customHeight="1" thickBot="1" x14ac:dyDescent="0.3">
      <c r="A6" s="2"/>
      <c r="B6" s="3" t="s">
        <v>35</v>
      </c>
      <c r="C6" s="12" t="s">
        <v>36</v>
      </c>
      <c r="D6" s="11">
        <v>1.95</v>
      </c>
      <c r="E6" s="11">
        <v>3.85</v>
      </c>
      <c r="F6" s="11">
        <v>11.75</v>
      </c>
      <c r="G6" s="11">
        <v>90.5</v>
      </c>
      <c r="H6" s="11">
        <v>0</v>
      </c>
      <c r="I6" s="12" t="s">
        <v>38</v>
      </c>
    </row>
    <row r="7" spans="1:9" ht="17.25" customHeight="1" thickBot="1" x14ac:dyDescent="0.3">
      <c r="A7" s="2"/>
      <c r="B7" s="1" t="s">
        <v>14</v>
      </c>
      <c r="C7" s="13"/>
      <c r="D7" s="13">
        <f>SUM(D4:D6)</f>
        <v>13.049999999999999</v>
      </c>
      <c r="E7" s="13">
        <f>SUM(E4:E6)</f>
        <v>13.95</v>
      </c>
      <c r="F7" s="13">
        <f>SUM(F4:F6)</f>
        <v>63.95</v>
      </c>
      <c r="G7" s="13">
        <f>SUM(G4:G6)</f>
        <v>431.5</v>
      </c>
      <c r="H7" s="13">
        <f>SUM(H4:H6)</f>
        <v>0.94</v>
      </c>
      <c r="I7" s="12"/>
    </row>
    <row r="8" spans="1:9" ht="33.75" customHeight="1" thickBot="1" x14ac:dyDescent="0.3">
      <c r="A8" s="2" t="s">
        <v>15</v>
      </c>
      <c r="B8" s="3" t="s">
        <v>138</v>
      </c>
      <c r="C8" s="11">
        <v>100</v>
      </c>
      <c r="D8" s="11">
        <v>2.9</v>
      </c>
      <c r="E8" s="11">
        <v>3.2</v>
      </c>
      <c r="F8" s="11">
        <v>4.7</v>
      </c>
      <c r="G8" s="11">
        <v>58.25</v>
      </c>
      <c r="H8" s="11">
        <v>1.2</v>
      </c>
      <c r="I8" s="12" t="s">
        <v>39</v>
      </c>
    </row>
    <row r="9" spans="1:9" ht="19.5" customHeight="1" thickBot="1" x14ac:dyDescent="0.3">
      <c r="A9" s="2"/>
      <c r="B9" s="1" t="s">
        <v>14</v>
      </c>
      <c r="C9" s="13"/>
      <c r="D9" s="13">
        <f>SUM(D8)</f>
        <v>2.9</v>
      </c>
      <c r="E9" s="13">
        <f>SUM(E8)</f>
        <v>3.2</v>
      </c>
      <c r="F9" s="13">
        <f>SUM(F8)</f>
        <v>4.7</v>
      </c>
      <c r="G9" s="13">
        <f>SUM(G8)</f>
        <v>58.25</v>
      </c>
      <c r="H9" s="13">
        <f>SUM(H8)</f>
        <v>1.2</v>
      </c>
      <c r="I9" s="12"/>
    </row>
    <row r="10" spans="1:9" ht="48" customHeight="1" thickBot="1" x14ac:dyDescent="0.3">
      <c r="A10" s="2" t="s">
        <v>16</v>
      </c>
      <c r="B10" s="5" t="s">
        <v>34</v>
      </c>
      <c r="C10" s="11">
        <v>60</v>
      </c>
      <c r="D10" s="11">
        <v>0.9</v>
      </c>
      <c r="E10" s="11">
        <v>4.0999999999999996</v>
      </c>
      <c r="F10" s="11">
        <v>5.8</v>
      </c>
      <c r="G10" s="11">
        <v>64</v>
      </c>
      <c r="H10" s="11">
        <v>2.89</v>
      </c>
      <c r="I10" s="12" t="s">
        <v>40</v>
      </c>
    </row>
    <row r="11" spans="1:9" ht="18" customHeight="1" thickBot="1" x14ac:dyDescent="0.3">
      <c r="A11" s="2"/>
      <c r="B11" s="2" t="s">
        <v>27</v>
      </c>
      <c r="C11" s="11">
        <v>250</v>
      </c>
      <c r="D11" s="11">
        <v>2.17</v>
      </c>
      <c r="E11" s="11">
        <v>5.46</v>
      </c>
      <c r="F11" s="11">
        <v>14.59</v>
      </c>
      <c r="G11" s="11">
        <v>117</v>
      </c>
      <c r="H11" s="11">
        <v>6.81</v>
      </c>
      <c r="I11" s="12" t="s">
        <v>41</v>
      </c>
    </row>
    <row r="12" spans="1:9" ht="31.5" customHeight="1" thickBot="1" x14ac:dyDescent="0.3">
      <c r="A12" s="2"/>
      <c r="B12" s="2" t="s">
        <v>28</v>
      </c>
      <c r="C12" s="11">
        <v>80</v>
      </c>
      <c r="D12" s="11">
        <v>9.1</v>
      </c>
      <c r="E12" s="11">
        <v>9.9</v>
      </c>
      <c r="F12" s="11">
        <v>5.4</v>
      </c>
      <c r="G12" s="11">
        <v>148</v>
      </c>
      <c r="H12" s="11">
        <v>0.09</v>
      </c>
      <c r="I12" s="12" t="s">
        <v>42</v>
      </c>
    </row>
    <row r="13" spans="1:9" ht="16.5" customHeight="1" thickBot="1" x14ac:dyDescent="0.3">
      <c r="A13" s="2"/>
      <c r="B13" s="2" t="s">
        <v>29</v>
      </c>
      <c r="C13" s="11">
        <v>150</v>
      </c>
      <c r="D13" s="11">
        <v>2.2999999999999998</v>
      </c>
      <c r="E13" s="11">
        <v>3.7</v>
      </c>
      <c r="F13" s="11">
        <v>13.5</v>
      </c>
      <c r="G13" s="11">
        <v>97</v>
      </c>
      <c r="H13" s="11">
        <v>11.69</v>
      </c>
      <c r="I13" s="12" t="s">
        <v>43</v>
      </c>
    </row>
    <row r="14" spans="1:9" ht="32.25" customHeight="1" thickBot="1" x14ac:dyDescent="0.3">
      <c r="A14" s="2"/>
      <c r="B14" s="2" t="s">
        <v>30</v>
      </c>
      <c r="C14" s="11">
        <v>200</v>
      </c>
      <c r="D14" s="11">
        <v>1</v>
      </c>
      <c r="E14" s="11">
        <v>0.1</v>
      </c>
      <c r="F14" s="11">
        <v>28.6</v>
      </c>
      <c r="G14" s="11">
        <v>115</v>
      </c>
      <c r="H14" s="11">
        <v>50.32</v>
      </c>
      <c r="I14" s="12" t="s">
        <v>44</v>
      </c>
    </row>
    <row r="15" spans="1:9" ht="16.5" customHeight="1" thickBot="1" x14ac:dyDescent="0.3">
      <c r="A15" s="2"/>
      <c r="B15" s="2" t="s">
        <v>31</v>
      </c>
      <c r="C15" s="11">
        <v>30</v>
      </c>
      <c r="D15" s="11">
        <v>1.98</v>
      </c>
      <c r="E15" s="11">
        <v>0.18</v>
      </c>
      <c r="F15" s="11">
        <v>14.76</v>
      </c>
      <c r="G15" s="11">
        <v>70</v>
      </c>
      <c r="H15" s="11">
        <v>0</v>
      </c>
      <c r="I15" s="12"/>
    </row>
    <row r="16" spans="1:9" ht="15" customHeight="1" thickBot="1" x14ac:dyDescent="0.3">
      <c r="A16" s="2"/>
      <c r="B16" s="2" t="s">
        <v>32</v>
      </c>
      <c r="C16" s="11">
        <v>25</v>
      </c>
      <c r="D16" s="11">
        <v>1.65</v>
      </c>
      <c r="E16" s="11">
        <v>0.3</v>
      </c>
      <c r="F16" s="11">
        <v>8.35</v>
      </c>
      <c r="G16" s="11">
        <v>43.4</v>
      </c>
      <c r="H16" s="11">
        <v>0</v>
      </c>
      <c r="I16" s="12"/>
    </row>
    <row r="17" spans="1:9" ht="18.75" customHeight="1" thickBot="1" x14ac:dyDescent="0.3">
      <c r="A17" s="2"/>
      <c r="B17" s="1" t="s">
        <v>14</v>
      </c>
      <c r="C17" s="13"/>
      <c r="D17" s="13">
        <f>SUM(D10:D16)</f>
        <v>19.099999999999998</v>
      </c>
      <c r="E17" s="13">
        <f>SUM(E10:E16)</f>
        <v>23.740000000000002</v>
      </c>
      <c r="F17" s="13">
        <f>SUM(F10:F16)</f>
        <v>91</v>
      </c>
      <c r="G17" s="13">
        <f>SUM(G10:G16)</f>
        <v>654.4</v>
      </c>
      <c r="H17" s="13">
        <f>SUM(H10:H16)</f>
        <v>71.8</v>
      </c>
      <c r="I17" s="12"/>
    </row>
    <row r="18" spans="1:9" ht="34.5" customHeight="1" thickBot="1" x14ac:dyDescent="0.3">
      <c r="A18" s="2" t="s">
        <v>22</v>
      </c>
      <c r="B18" s="5" t="s">
        <v>124</v>
      </c>
      <c r="C18" s="11">
        <v>150</v>
      </c>
      <c r="D18" s="11">
        <v>21.8</v>
      </c>
      <c r="E18" s="11">
        <v>15.8</v>
      </c>
      <c r="F18" s="11">
        <v>33.1</v>
      </c>
      <c r="G18" s="11">
        <v>356</v>
      </c>
      <c r="H18" s="11">
        <v>0.2</v>
      </c>
      <c r="I18" s="12" t="s">
        <v>45</v>
      </c>
    </row>
    <row r="19" spans="1:9" ht="32.25" customHeight="1" thickBot="1" x14ac:dyDescent="0.3">
      <c r="A19" s="2"/>
      <c r="B19" s="5" t="s">
        <v>139</v>
      </c>
      <c r="C19" s="11">
        <v>200</v>
      </c>
      <c r="D19" s="11">
        <v>0.8</v>
      </c>
      <c r="E19" s="11">
        <v>0.8</v>
      </c>
      <c r="F19" s="11">
        <v>19.600000000000001</v>
      </c>
      <c r="G19" s="11">
        <v>85.4</v>
      </c>
      <c r="H19" s="11">
        <v>20</v>
      </c>
      <c r="I19" s="12"/>
    </row>
    <row r="20" spans="1:9" ht="16.5" thickBot="1" x14ac:dyDescent="0.3">
      <c r="A20" s="20" t="s">
        <v>24</v>
      </c>
      <c r="B20" s="21"/>
      <c r="C20" s="22"/>
      <c r="D20" s="13">
        <f>SUM(D18:D19)</f>
        <v>22.6</v>
      </c>
      <c r="E20" s="13">
        <f>SUM(E18:E19)</f>
        <v>16.600000000000001</v>
      </c>
      <c r="F20" s="13">
        <f>SUM(F18:F19)</f>
        <v>52.7</v>
      </c>
      <c r="G20" s="13">
        <f>SUM(G18:G19)</f>
        <v>441.4</v>
      </c>
      <c r="H20" s="13">
        <f>SUM(H18:H19)</f>
        <v>20.2</v>
      </c>
      <c r="I20" s="12"/>
    </row>
    <row r="21" spans="1:9" ht="16.5" thickBot="1" x14ac:dyDescent="0.3">
      <c r="A21" s="20" t="s">
        <v>25</v>
      </c>
      <c r="B21" s="22"/>
      <c r="C21" s="1"/>
      <c r="D21" s="13">
        <f>SUM(D7,D9,D17,D20)</f>
        <v>57.65</v>
      </c>
      <c r="E21" s="13">
        <f>SUM(E7,E9,E17,E20)</f>
        <v>57.49</v>
      </c>
      <c r="F21" s="13">
        <f>SUM(F7,F9,F17,F20)</f>
        <v>212.35000000000002</v>
      </c>
      <c r="G21" s="13">
        <f>SUM(G7,G9,G17,G20)</f>
        <v>1585.5500000000002</v>
      </c>
      <c r="H21" s="13">
        <f>SUM(H7,H9,H17,H20)</f>
        <v>94.14</v>
      </c>
      <c r="I21" s="12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10.42578125" customWidth="1"/>
    <col min="2" max="2" width="23.28515625" customWidth="1"/>
  </cols>
  <sheetData>
    <row r="1" spans="1:9" ht="16.5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32.2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46</v>
      </c>
      <c r="B3" s="18"/>
      <c r="C3" s="18"/>
      <c r="D3" s="18"/>
      <c r="E3" s="18"/>
      <c r="F3" s="18"/>
      <c r="G3" s="18"/>
      <c r="H3" s="18"/>
      <c r="I3" s="19"/>
    </row>
    <row r="4" spans="1:9" ht="31.5" customHeight="1" thickBot="1" x14ac:dyDescent="0.3">
      <c r="A4" s="2" t="s">
        <v>11</v>
      </c>
      <c r="B4" s="5" t="s">
        <v>66</v>
      </c>
      <c r="C4" s="9">
        <v>200</v>
      </c>
      <c r="D4" s="11">
        <v>6.6</v>
      </c>
      <c r="E4" s="11">
        <v>5.7</v>
      </c>
      <c r="F4" s="11">
        <v>36</v>
      </c>
      <c r="G4" s="11">
        <v>223</v>
      </c>
      <c r="H4" s="11">
        <v>0.5</v>
      </c>
      <c r="I4" s="12" t="s">
        <v>52</v>
      </c>
    </row>
    <row r="5" spans="1:9" ht="15" customHeight="1" thickBot="1" x14ac:dyDescent="0.3">
      <c r="A5" s="2"/>
      <c r="B5" s="2" t="s">
        <v>67</v>
      </c>
      <c r="C5" s="9">
        <v>200</v>
      </c>
      <c r="D5" s="11">
        <v>3.9</v>
      </c>
      <c r="E5" s="11">
        <v>3.5</v>
      </c>
      <c r="F5" s="11">
        <v>22.9</v>
      </c>
      <c r="G5" s="11">
        <v>135</v>
      </c>
      <c r="H5" s="11">
        <v>0.52</v>
      </c>
      <c r="I5" s="12" t="s">
        <v>53</v>
      </c>
    </row>
    <row r="6" spans="1:9" ht="18" customHeight="1" thickBot="1" x14ac:dyDescent="0.3">
      <c r="A6" s="2"/>
      <c r="B6" s="2" t="s">
        <v>13</v>
      </c>
      <c r="C6" s="8" t="s">
        <v>47</v>
      </c>
      <c r="D6" s="11">
        <v>4.91</v>
      </c>
      <c r="E6" s="11">
        <v>2.93</v>
      </c>
      <c r="F6" s="11">
        <v>14.01</v>
      </c>
      <c r="G6" s="11">
        <v>104</v>
      </c>
      <c r="H6" s="11">
        <v>0.1</v>
      </c>
      <c r="I6" s="12" t="s">
        <v>56</v>
      </c>
    </row>
    <row r="7" spans="1:9" ht="15" customHeight="1" thickBot="1" x14ac:dyDescent="0.3">
      <c r="A7" s="2"/>
      <c r="B7" s="1" t="s">
        <v>14</v>
      </c>
      <c r="C7" s="10"/>
      <c r="D7" s="13">
        <f>SUM(D4:D6)</f>
        <v>15.41</v>
      </c>
      <c r="E7" s="13">
        <f>SUM(E4:E6)</f>
        <v>12.129999999999999</v>
      </c>
      <c r="F7" s="13">
        <f>SUM(F4:F6)</f>
        <v>72.91</v>
      </c>
      <c r="G7" s="13">
        <f>SUM(G4:G6)</f>
        <v>462</v>
      </c>
      <c r="H7" s="13">
        <f>SUM(H4:H6)</f>
        <v>1.1200000000000001</v>
      </c>
      <c r="I7" s="12"/>
    </row>
    <row r="8" spans="1:9" ht="30.75" customHeight="1" thickBot="1" x14ac:dyDescent="0.3">
      <c r="A8" s="2" t="s">
        <v>15</v>
      </c>
      <c r="B8" s="3" t="s">
        <v>146</v>
      </c>
      <c r="C8" s="11">
        <v>100</v>
      </c>
      <c r="D8" s="11">
        <v>2.9</v>
      </c>
      <c r="E8" s="11">
        <v>3.2</v>
      </c>
      <c r="F8" s="11">
        <v>4.7</v>
      </c>
      <c r="G8" s="11">
        <v>58.25</v>
      </c>
      <c r="H8" s="11">
        <v>1.2</v>
      </c>
      <c r="I8" s="12" t="s">
        <v>39</v>
      </c>
    </row>
    <row r="9" spans="1:9" ht="15.75" customHeight="1" thickBot="1" x14ac:dyDescent="0.3">
      <c r="A9" s="2"/>
      <c r="B9" s="1" t="s">
        <v>14</v>
      </c>
      <c r="C9" s="10"/>
      <c r="D9" s="13">
        <f>SUM(D8)</f>
        <v>2.9</v>
      </c>
      <c r="E9" s="13">
        <f>SUM(E8)</f>
        <v>3.2</v>
      </c>
      <c r="F9" s="13">
        <f>SUM(F8)</f>
        <v>4.7</v>
      </c>
      <c r="G9" s="13">
        <f>SUM(G8)</f>
        <v>58.25</v>
      </c>
      <c r="H9" s="13">
        <f>SUM(H8)</f>
        <v>1.2</v>
      </c>
      <c r="I9" s="12"/>
    </row>
    <row r="10" spans="1:9" ht="33" customHeight="1" thickBot="1" x14ac:dyDescent="0.3">
      <c r="A10" s="2" t="s">
        <v>16</v>
      </c>
      <c r="B10" s="5" t="s">
        <v>48</v>
      </c>
      <c r="C10" s="9" t="s">
        <v>61</v>
      </c>
      <c r="D10" s="11">
        <v>5.0999999999999996</v>
      </c>
      <c r="E10" s="11">
        <v>4.0999999999999996</v>
      </c>
      <c r="F10" s="11">
        <v>4.3</v>
      </c>
      <c r="G10" s="11">
        <v>74</v>
      </c>
      <c r="H10" s="11">
        <v>74</v>
      </c>
      <c r="I10" s="12" t="s">
        <v>62</v>
      </c>
    </row>
    <row r="11" spans="1:9" ht="38.25" customHeight="1" thickBot="1" x14ac:dyDescent="0.3">
      <c r="A11" s="2"/>
      <c r="B11" s="7" t="s">
        <v>49</v>
      </c>
      <c r="C11" s="9">
        <v>250</v>
      </c>
      <c r="D11" s="11">
        <v>1.6</v>
      </c>
      <c r="E11" s="11">
        <v>2.6</v>
      </c>
      <c r="F11" s="11">
        <v>6.5</v>
      </c>
      <c r="G11" s="11">
        <v>55</v>
      </c>
      <c r="H11" s="11">
        <v>20.71</v>
      </c>
      <c r="I11" s="12" t="s">
        <v>63</v>
      </c>
    </row>
    <row r="12" spans="1:9" ht="31.5" customHeight="1" thickBot="1" x14ac:dyDescent="0.3">
      <c r="A12" s="2"/>
      <c r="B12" s="2" t="s">
        <v>167</v>
      </c>
      <c r="C12" s="9">
        <v>80</v>
      </c>
      <c r="D12" s="11">
        <v>13.2</v>
      </c>
      <c r="E12" s="11">
        <v>13</v>
      </c>
      <c r="F12" s="11">
        <v>4.7</v>
      </c>
      <c r="G12" s="11">
        <v>189</v>
      </c>
      <c r="H12" s="11">
        <v>0.17</v>
      </c>
      <c r="I12" s="12" t="s">
        <v>168</v>
      </c>
    </row>
    <row r="13" spans="1:9" ht="32.25" customHeight="1" thickBot="1" x14ac:dyDescent="0.3">
      <c r="A13" s="2"/>
      <c r="B13" s="2" t="s">
        <v>50</v>
      </c>
      <c r="C13" s="9">
        <v>150</v>
      </c>
      <c r="D13" s="11">
        <v>2.8</v>
      </c>
      <c r="E13" s="11">
        <v>4.0999999999999996</v>
      </c>
      <c r="F13" s="11">
        <v>17.100000000000001</v>
      </c>
      <c r="G13" s="11">
        <v>118</v>
      </c>
      <c r="H13" s="11">
        <v>8.1999999999999993</v>
      </c>
      <c r="I13" s="12" t="s">
        <v>64</v>
      </c>
    </row>
    <row r="14" spans="1:9" ht="33" customHeight="1" thickBot="1" x14ac:dyDescent="0.3">
      <c r="A14" s="2"/>
      <c r="B14" s="2" t="s">
        <v>19</v>
      </c>
      <c r="C14" s="9">
        <v>200</v>
      </c>
      <c r="D14" s="11">
        <v>0.5</v>
      </c>
      <c r="E14" s="11">
        <v>0</v>
      </c>
      <c r="F14" s="11">
        <v>19.899999999999999</v>
      </c>
      <c r="G14" s="11">
        <v>72</v>
      </c>
      <c r="H14" s="11">
        <v>50.2</v>
      </c>
      <c r="I14" s="12" t="s">
        <v>59</v>
      </c>
    </row>
    <row r="15" spans="1:9" ht="16.5" customHeight="1" thickBot="1" x14ac:dyDescent="0.3">
      <c r="A15" s="2"/>
      <c r="B15" s="2" t="s">
        <v>31</v>
      </c>
      <c r="C15" s="9">
        <v>30</v>
      </c>
      <c r="D15" s="11">
        <v>1.98</v>
      </c>
      <c r="E15" s="11">
        <v>0.18</v>
      </c>
      <c r="F15" s="11">
        <v>14.76</v>
      </c>
      <c r="G15" s="11">
        <v>70</v>
      </c>
      <c r="H15" s="11">
        <v>0</v>
      </c>
      <c r="I15" s="12"/>
    </row>
    <row r="16" spans="1:9" ht="14.25" customHeight="1" thickBot="1" x14ac:dyDescent="0.3">
      <c r="A16" s="2"/>
      <c r="B16" s="2" t="s">
        <v>32</v>
      </c>
      <c r="C16" s="9">
        <v>25</v>
      </c>
      <c r="D16" s="11">
        <v>1.65</v>
      </c>
      <c r="E16" s="11">
        <v>0.3</v>
      </c>
      <c r="F16" s="11">
        <v>8.35</v>
      </c>
      <c r="G16" s="11">
        <v>43.4</v>
      </c>
      <c r="H16" s="11">
        <v>0</v>
      </c>
      <c r="I16" s="12"/>
    </row>
    <row r="17" spans="1:9" ht="15" customHeight="1" thickBot="1" x14ac:dyDescent="0.3">
      <c r="A17" s="2"/>
      <c r="B17" s="1" t="s">
        <v>14</v>
      </c>
      <c r="C17" s="10"/>
      <c r="D17" s="13">
        <f>SUM(D10:D16)</f>
        <v>26.83</v>
      </c>
      <c r="E17" s="13">
        <f>SUM(E10:E16)</f>
        <v>24.279999999999998</v>
      </c>
      <c r="F17" s="13">
        <f>SUM(F10:F16)</f>
        <v>75.61</v>
      </c>
      <c r="G17" s="13">
        <f>SUM(G10:G16)</f>
        <v>621.4</v>
      </c>
      <c r="H17" s="13">
        <f>SUM(H10:H16)</f>
        <v>153.28000000000003</v>
      </c>
      <c r="I17" s="12"/>
    </row>
    <row r="18" spans="1:9" ht="17.25" customHeight="1" thickBot="1" x14ac:dyDescent="0.3">
      <c r="A18" s="2" t="s">
        <v>22</v>
      </c>
      <c r="B18" s="5" t="s">
        <v>147</v>
      </c>
      <c r="C18" s="11">
        <v>200</v>
      </c>
      <c r="D18" s="11">
        <v>0.8</v>
      </c>
      <c r="E18" s="11">
        <v>0.8</v>
      </c>
      <c r="F18" s="11">
        <v>19.600000000000001</v>
      </c>
      <c r="G18" s="11">
        <v>85.4</v>
      </c>
      <c r="H18" s="11">
        <v>20</v>
      </c>
      <c r="I18" s="12"/>
    </row>
    <row r="19" spans="1:9" ht="31.5" customHeight="1" thickBot="1" x14ac:dyDescent="0.3">
      <c r="A19" s="2"/>
      <c r="B19" s="2" t="s">
        <v>51</v>
      </c>
      <c r="C19" s="9">
        <v>65</v>
      </c>
      <c r="D19" s="11">
        <v>8.5</v>
      </c>
      <c r="E19" s="11">
        <v>8.1</v>
      </c>
      <c r="F19" s="11">
        <v>26.2</v>
      </c>
      <c r="G19" s="11">
        <v>212</v>
      </c>
      <c r="H19" s="11">
        <v>0.12</v>
      </c>
      <c r="I19" s="12" t="s">
        <v>65</v>
      </c>
    </row>
    <row r="20" spans="1:9" ht="16.5" thickBot="1" x14ac:dyDescent="0.3">
      <c r="A20" s="20" t="s">
        <v>24</v>
      </c>
      <c r="B20" s="21"/>
      <c r="C20" s="22"/>
      <c r="D20" s="13">
        <f>SUM(D18:D19)</f>
        <v>9.3000000000000007</v>
      </c>
      <c r="E20" s="13">
        <f>SUM(E18:E19)</f>
        <v>8.9</v>
      </c>
      <c r="F20" s="13">
        <f>SUM(F18:F19)</f>
        <v>45.8</v>
      </c>
      <c r="G20" s="13">
        <f>SUM(G18:G19)</f>
        <v>297.39999999999998</v>
      </c>
      <c r="H20" s="13">
        <f>SUM(H18:H19)</f>
        <v>20.12</v>
      </c>
      <c r="I20" s="12"/>
    </row>
    <row r="21" spans="1:9" ht="16.5" thickBot="1" x14ac:dyDescent="0.3">
      <c r="A21" s="20" t="s">
        <v>25</v>
      </c>
      <c r="B21" s="22"/>
      <c r="C21" s="1"/>
      <c r="D21" s="13">
        <f>SUM(D7,D9,D17,D20)</f>
        <v>54.44</v>
      </c>
      <c r="E21" s="13">
        <f>SUM(E7,E9,E17,E20)</f>
        <v>48.51</v>
      </c>
      <c r="F21" s="13">
        <f>SUM(F7,F9,F17,F20)</f>
        <v>199.01999999999998</v>
      </c>
      <c r="G21" s="13">
        <f>SUM(G7,G9,G17,G20)</f>
        <v>1439.0500000000002</v>
      </c>
      <c r="H21" s="13">
        <f>SUM(H7,H9,H17,H20)</f>
        <v>175.72000000000003</v>
      </c>
      <c r="I21" s="12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32" sqref="B32"/>
    </sheetView>
  </sheetViews>
  <sheetFormatPr defaultRowHeight="15" x14ac:dyDescent="0.25"/>
  <cols>
    <col min="1" max="1" width="10.140625" customWidth="1"/>
    <col min="2" max="2" width="27.42578125" customWidth="1"/>
  </cols>
  <sheetData>
    <row r="1" spans="1:9" ht="16.5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32.2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121</v>
      </c>
      <c r="B3" s="18"/>
      <c r="C3" s="18"/>
      <c r="D3" s="18"/>
      <c r="E3" s="18"/>
      <c r="F3" s="18"/>
      <c r="G3" s="18"/>
      <c r="H3" s="18"/>
      <c r="I3" s="19"/>
    </row>
    <row r="4" spans="1:9" ht="34.5" customHeight="1" thickBot="1" x14ac:dyDescent="0.3">
      <c r="A4" s="2" t="s">
        <v>11</v>
      </c>
      <c r="B4" s="3" t="s">
        <v>126</v>
      </c>
      <c r="C4" s="9">
        <v>200</v>
      </c>
      <c r="D4" s="3">
        <v>6.4</v>
      </c>
      <c r="E4" s="3">
        <v>7.4</v>
      </c>
      <c r="F4" s="3">
        <v>27.2</v>
      </c>
      <c r="G4" s="3">
        <v>202</v>
      </c>
      <c r="H4" s="3">
        <v>0.42</v>
      </c>
      <c r="I4" s="8" t="s">
        <v>54</v>
      </c>
    </row>
    <row r="5" spans="1:9" ht="30.75" customHeight="1" thickBot="1" x14ac:dyDescent="0.3">
      <c r="A5" s="2"/>
      <c r="B5" s="3" t="s">
        <v>12</v>
      </c>
      <c r="C5" s="9">
        <v>200</v>
      </c>
      <c r="D5" s="3">
        <v>3.01</v>
      </c>
      <c r="E5" s="3">
        <v>2.88</v>
      </c>
      <c r="F5" s="3">
        <v>13.36</v>
      </c>
      <c r="G5" s="3">
        <v>88.7</v>
      </c>
      <c r="H5" s="3">
        <v>0.5</v>
      </c>
      <c r="I5" s="8" t="s">
        <v>55</v>
      </c>
    </row>
    <row r="6" spans="1:9" ht="15.75" customHeight="1" thickBot="1" x14ac:dyDescent="0.3">
      <c r="A6" s="2"/>
      <c r="B6" s="3" t="s">
        <v>68</v>
      </c>
      <c r="C6" s="8" t="s">
        <v>36</v>
      </c>
      <c r="D6" s="3">
        <v>1.95</v>
      </c>
      <c r="E6" s="3">
        <v>3.85</v>
      </c>
      <c r="F6" s="3">
        <v>11.75</v>
      </c>
      <c r="G6" s="3">
        <v>90.5</v>
      </c>
      <c r="H6" s="3">
        <v>0</v>
      </c>
      <c r="I6" s="8" t="s">
        <v>38</v>
      </c>
    </row>
    <row r="7" spans="1:9" ht="15.75" customHeight="1" thickBot="1" x14ac:dyDescent="0.3">
      <c r="A7" s="2"/>
      <c r="B7" s="1" t="s">
        <v>14</v>
      </c>
      <c r="C7" s="10"/>
      <c r="D7" s="1">
        <f>SUM(D4:D6)</f>
        <v>11.36</v>
      </c>
      <c r="E7" s="1">
        <f>SUM(E4:E6)</f>
        <v>14.13</v>
      </c>
      <c r="F7" s="1">
        <f>SUM(F4:F6)</f>
        <v>52.31</v>
      </c>
      <c r="G7" s="1">
        <f>SUM(G4:G6)</f>
        <v>381.2</v>
      </c>
      <c r="H7" s="1">
        <f>SUM(H4:H6)</f>
        <v>0.91999999999999993</v>
      </c>
      <c r="I7" s="8"/>
    </row>
    <row r="8" spans="1:9" ht="33" customHeight="1" thickBot="1" x14ac:dyDescent="0.3">
      <c r="A8" s="2" t="s">
        <v>15</v>
      </c>
      <c r="B8" s="3" t="s">
        <v>146</v>
      </c>
      <c r="C8" s="11">
        <v>100</v>
      </c>
      <c r="D8" s="11">
        <v>2.9</v>
      </c>
      <c r="E8" s="11">
        <v>3.2</v>
      </c>
      <c r="F8" s="11">
        <v>4.7</v>
      </c>
      <c r="G8" s="11">
        <v>58.25</v>
      </c>
      <c r="H8" s="11">
        <v>1.2</v>
      </c>
      <c r="I8" s="12" t="s">
        <v>39</v>
      </c>
    </row>
    <row r="9" spans="1:9" ht="15" customHeight="1" thickBot="1" x14ac:dyDescent="0.3">
      <c r="A9" s="2"/>
      <c r="B9" s="1" t="s">
        <v>14</v>
      </c>
      <c r="C9" s="10"/>
      <c r="D9" s="1">
        <f>SUM(D8)</f>
        <v>2.9</v>
      </c>
      <c r="E9" s="1">
        <f>SUM(E8)</f>
        <v>3.2</v>
      </c>
      <c r="F9" s="1">
        <f>SUM(F8)</f>
        <v>4.7</v>
      </c>
      <c r="G9" s="1">
        <f>SUM(G8)</f>
        <v>58.25</v>
      </c>
      <c r="H9" s="1">
        <f>SUM(H8)</f>
        <v>1.2</v>
      </c>
      <c r="I9" s="8"/>
    </row>
    <row r="10" spans="1:9" ht="47.25" customHeight="1" thickBot="1" x14ac:dyDescent="0.3">
      <c r="A10" s="2" t="s">
        <v>16</v>
      </c>
      <c r="B10" s="3" t="s">
        <v>69</v>
      </c>
      <c r="C10" s="9">
        <v>60</v>
      </c>
      <c r="D10" s="3">
        <v>1.3</v>
      </c>
      <c r="E10" s="3">
        <v>6.6</v>
      </c>
      <c r="F10" s="3">
        <v>1.7</v>
      </c>
      <c r="G10" s="3">
        <v>72</v>
      </c>
      <c r="H10" s="3">
        <v>0.92</v>
      </c>
      <c r="I10" s="8" t="s">
        <v>72</v>
      </c>
    </row>
    <row r="11" spans="1:9" ht="15.75" customHeight="1" thickBot="1" x14ac:dyDescent="0.3">
      <c r="A11" s="2"/>
      <c r="B11" s="3" t="s">
        <v>148</v>
      </c>
      <c r="C11" s="9">
        <v>250</v>
      </c>
      <c r="D11" s="3">
        <v>8.5</v>
      </c>
      <c r="E11" s="3">
        <v>2.62</v>
      </c>
      <c r="F11" s="3">
        <v>12.25</v>
      </c>
      <c r="G11" s="3">
        <v>108.75</v>
      </c>
      <c r="H11" s="3">
        <v>17.18</v>
      </c>
      <c r="I11" s="8" t="s">
        <v>149</v>
      </c>
    </row>
    <row r="12" spans="1:9" ht="18" customHeight="1" thickBot="1" x14ac:dyDescent="0.3">
      <c r="A12" s="2"/>
      <c r="B12" s="3" t="s">
        <v>127</v>
      </c>
      <c r="C12" s="9">
        <v>80</v>
      </c>
      <c r="D12" s="3">
        <v>14.3</v>
      </c>
      <c r="E12" s="3">
        <v>11.7</v>
      </c>
      <c r="F12" s="3">
        <v>11.9</v>
      </c>
      <c r="G12" s="3">
        <v>211</v>
      </c>
      <c r="H12" s="3">
        <v>0.3</v>
      </c>
      <c r="I12" s="8" t="s">
        <v>128</v>
      </c>
    </row>
    <row r="13" spans="1:9" ht="20.25" customHeight="1" thickBot="1" x14ac:dyDescent="0.3">
      <c r="A13" s="2"/>
      <c r="B13" s="3" t="s">
        <v>70</v>
      </c>
      <c r="C13" s="9">
        <v>150</v>
      </c>
      <c r="D13" s="3">
        <v>2.8</v>
      </c>
      <c r="E13" s="3">
        <v>3.8</v>
      </c>
      <c r="F13" s="3">
        <v>6.1</v>
      </c>
      <c r="G13" s="3">
        <v>70</v>
      </c>
      <c r="H13" s="3">
        <v>14.49</v>
      </c>
      <c r="I13" s="8" t="s">
        <v>73</v>
      </c>
    </row>
    <row r="14" spans="1:9" ht="31.5" customHeight="1" thickBot="1" x14ac:dyDescent="0.3">
      <c r="A14" s="2"/>
      <c r="B14" s="2" t="s">
        <v>30</v>
      </c>
      <c r="C14" s="9">
        <v>200</v>
      </c>
      <c r="D14" s="3">
        <v>1</v>
      </c>
      <c r="E14" s="3">
        <v>0.1</v>
      </c>
      <c r="F14" s="3">
        <v>28.6</v>
      </c>
      <c r="G14" s="3">
        <v>115</v>
      </c>
      <c r="H14" s="3">
        <v>50.32</v>
      </c>
      <c r="I14" s="8" t="s">
        <v>44</v>
      </c>
    </row>
    <row r="15" spans="1:9" ht="14.25" customHeight="1" thickBot="1" x14ac:dyDescent="0.3">
      <c r="A15" s="2"/>
      <c r="B15" s="3" t="s">
        <v>20</v>
      </c>
      <c r="C15" s="9">
        <v>30</v>
      </c>
      <c r="D15" s="3">
        <v>1.98</v>
      </c>
      <c r="E15" s="3">
        <v>0.18</v>
      </c>
      <c r="F15" s="3">
        <v>14.76</v>
      </c>
      <c r="G15" s="3">
        <v>70</v>
      </c>
      <c r="H15" s="3">
        <v>0</v>
      </c>
      <c r="I15" s="8"/>
    </row>
    <row r="16" spans="1:9" ht="15.75" customHeight="1" thickBot="1" x14ac:dyDescent="0.3">
      <c r="A16" s="2"/>
      <c r="B16" s="3" t="s">
        <v>21</v>
      </c>
      <c r="C16" s="9">
        <v>25</v>
      </c>
      <c r="D16" s="3">
        <v>1.65</v>
      </c>
      <c r="E16" s="3">
        <v>0.3</v>
      </c>
      <c r="F16" s="3">
        <v>8.35</v>
      </c>
      <c r="G16" s="3">
        <v>43.4</v>
      </c>
      <c r="H16" s="3">
        <v>0</v>
      </c>
      <c r="I16" s="8"/>
    </row>
    <row r="17" spans="1:9" ht="15.75" customHeight="1" thickBot="1" x14ac:dyDescent="0.3">
      <c r="A17" s="2"/>
      <c r="B17" s="1" t="s">
        <v>14</v>
      </c>
      <c r="C17" s="10"/>
      <c r="D17" s="1">
        <f>SUM(D10:D16)</f>
        <v>31.53</v>
      </c>
      <c r="E17" s="1">
        <f>SUM(E10:E16)</f>
        <v>25.3</v>
      </c>
      <c r="F17" s="1">
        <f>SUM(F10:F16)</f>
        <v>83.66</v>
      </c>
      <c r="G17" s="1">
        <f>SUM(G10:G16)</f>
        <v>690.15</v>
      </c>
      <c r="H17" s="1">
        <f>SUM(H10:H16)</f>
        <v>83.210000000000008</v>
      </c>
      <c r="I17" s="8"/>
    </row>
    <row r="18" spans="1:9" ht="15" customHeight="1" thickBot="1" x14ac:dyDescent="0.3">
      <c r="A18" s="2" t="s">
        <v>22</v>
      </c>
      <c r="B18" s="2" t="s">
        <v>147</v>
      </c>
      <c r="C18" s="11">
        <v>200</v>
      </c>
      <c r="D18" s="11">
        <v>0.8</v>
      </c>
      <c r="E18" s="11">
        <v>0.8</v>
      </c>
      <c r="F18" s="11">
        <v>19.600000000000001</v>
      </c>
      <c r="G18" s="11">
        <v>85.4</v>
      </c>
      <c r="H18" s="11">
        <v>20</v>
      </c>
      <c r="I18" s="12"/>
    </row>
    <row r="19" spans="1:9" ht="16.5" thickBot="1" x14ac:dyDescent="0.3">
      <c r="A19" s="2"/>
      <c r="B19" s="3" t="s">
        <v>79</v>
      </c>
      <c r="C19" s="9">
        <v>200</v>
      </c>
      <c r="D19" s="3">
        <v>5.2</v>
      </c>
      <c r="E19" s="3">
        <v>6</v>
      </c>
      <c r="F19" s="3">
        <v>39.6</v>
      </c>
      <c r="G19" s="3">
        <v>210</v>
      </c>
      <c r="H19" s="3">
        <v>4.2</v>
      </c>
      <c r="I19" s="8" t="s">
        <v>85</v>
      </c>
    </row>
    <row r="20" spans="1:9" ht="16.5" thickBot="1" x14ac:dyDescent="0.3">
      <c r="A20" s="20" t="s">
        <v>24</v>
      </c>
      <c r="B20" s="21"/>
      <c r="C20" s="22"/>
      <c r="D20" s="1">
        <f>SUM(D18:D19)</f>
        <v>6</v>
      </c>
      <c r="E20" s="1">
        <f>SUM(E18:E19)</f>
        <v>6.8</v>
      </c>
      <c r="F20" s="1">
        <f>SUM(F18:F19)</f>
        <v>59.2</v>
      </c>
      <c r="G20" s="1">
        <f>SUM(G18:G19)</f>
        <v>295.39999999999998</v>
      </c>
      <c r="H20" s="1">
        <f>SUM(H18:H19)</f>
        <v>24.2</v>
      </c>
      <c r="I20" s="8"/>
    </row>
    <row r="21" spans="1:9" ht="16.5" thickBot="1" x14ac:dyDescent="0.3">
      <c r="A21" s="20" t="s">
        <v>25</v>
      </c>
      <c r="B21" s="22"/>
      <c r="C21" s="1"/>
      <c r="D21" s="1">
        <f>SUM(D7,D9,D17,D20)</f>
        <v>51.79</v>
      </c>
      <c r="E21" s="1">
        <f>SUM(E7,E9,E17,E20)</f>
        <v>49.43</v>
      </c>
      <c r="F21" s="1">
        <f>SUM(F7,F9,F17,F20)</f>
        <v>199.87</v>
      </c>
      <c r="G21" s="1">
        <f>SUM(G7,G9,G17,G20)</f>
        <v>1425</v>
      </c>
      <c r="H21" s="1">
        <f>SUM(H7,H9,H17,H20)</f>
        <v>109.53000000000002</v>
      </c>
      <c r="I21" s="8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1" sqref="A1:I21"/>
    </sheetView>
  </sheetViews>
  <sheetFormatPr defaultRowHeight="15" x14ac:dyDescent="0.25"/>
  <cols>
    <col min="1" max="1" width="9.85546875" customWidth="1"/>
    <col min="2" max="2" width="24.5703125" customWidth="1"/>
  </cols>
  <sheetData>
    <row r="1" spans="1:9" ht="16.5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32.2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120</v>
      </c>
      <c r="B3" s="18"/>
      <c r="C3" s="18"/>
      <c r="D3" s="18"/>
      <c r="E3" s="18"/>
      <c r="F3" s="18"/>
      <c r="G3" s="18"/>
      <c r="H3" s="18"/>
      <c r="I3" s="19"/>
    </row>
    <row r="4" spans="1:9" ht="15.75" customHeight="1" thickBot="1" x14ac:dyDescent="0.3">
      <c r="A4" s="2" t="s">
        <v>11</v>
      </c>
      <c r="B4" s="3" t="s">
        <v>75</v>
      </c>
      <c r="C4" s="9">
        <v>200</v>
      </c>
      <c r="D4" s="3">
        <v>5.3</v>
      </c>
      <c r="E4" s="3">
        <v>5.0999999999999996</v>
      </c>
      <c r="F4" s="3">
        <v>27.5</v>
      </c>
      <c r="G4" s="3">
        <v>178</v>
      </c>
      <c r="H4" s="3">
        <v>0.42</v>
      </c>
      <c r="I4" s="8" t="s">
        <v>80</v>
      </c>
    </row>
    <row r="5" spans="1:9" ht="15.75" customHeight="1" thickBot="1" x14ac:dyDescent="0.3">
      <c r="A5" s="2"/>
      <c r="B5" s="2" t="s">
        <v>67</v>
      </c>
      <c r="C5" s="9">
        <v>200</v>
      </c>
      <c r="D5" s="3">
        <v>3.9</v>
      </c>
      <c r="E5" s="3">
        <v>3.5</v>
      </c>
      <c r="F5" s="3">
        <v>22.9</v>
      </c>
      <c r="G5" s="3">
        <v>135</v>
      </c>
      <c r="H5" s="3">
        <v>0.52</v>
      </c>
      <c r="I5" s="8" t="s">
        <v>53</v>
      </c>
    </row>
    <row r="6" spans="1:9" ht="16.5" thickBot="1" x14ac:dyDescent="0.3">
      <c r="A6" s="2"/>
      <c r="B6" s="2" t="s">
        <v>13</v>
      </c>
      <c r="C6" s="8" t="s">
        <v>47</v>
      </c>
      <c r="D6" s="3">
        <v>4.91</v>
      </c>
      <c r="E6" s="3">
        <v>2.93</v>
      </c>
      <c r="F6" s="3">
        <v>14.01</v>
      </c>
      <c r="G6" s="3">
        <v>104</v>
      </c>
      <c r="H6" s="3">
        <v>0.1</v>
      </c>
      <c r="I6" s="8" t="s">
        <v>56</v>
      </c>
    </row>
    <row r="7" spans="1:9" ht="15.75" customHeight="1" thickBot="1" x14ac:dyDescent="0.3">
      <c r="A7" s="2"/>
      <c r="B7" s="1" t="s">
        <v>14</v>
      </c>
      <c r="C7" s="10"/>
      <c r="D7" s="1">
        <f>SUM(D4:D6)</f>
        <v>14.11</v>
      </c>
      <c r="E7" s="1">
        <f>SUM(E4:E6)</f>
        <v>11.53</v>
      </c>
      <c r="F7" s="1">
        <f>SUM(F4:F6)</f>
        <v>64.41</v>
      </c>
      <c r="G7" s="1">
        <f>SUM(G4:G6)</f>
        <v>417</v>
      </c>
      <c r="H7" s="1">
        <f>SUM(H4:H6)</f>
        <v>1.04</v>
      </c>
      <c r="I7" s="8"/>
    </row>
    <row r="8" spans="1:9" ht="34.5" customHeight="1" thickBot="1" x14ac:dyDescent="0.3">
      <c r="A8" s="2" t="s">
        <v>15</v>
      </c>
      <c r="B8" s="3" t="s">
        <v>150</v>
      </c>
      <c r="C8" s="9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8"/>
    </row>
    <row r="9" spans="1:9" ht="18" customHeight="1" thickBot="1" x14ac:dyDescent="0.3">
      <c r="A9" s="2"/>
      <c r="B9" s="1" t="s">
        <v>14</v>
      </c>
      <c r="C9" s="10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8"/>
    </row>
    <row r="10" spans="1:9" ht="45.75" customHeight="1" thickBot="1" x14ac:dyDescent="0.3">
      <c r="A10" s="2" t="s">
        <v>16</v>
      </c>
      <c r="B10" s="3" t="s">
        <v>76</v>
      </c>
      <c r="C10" s="9">
        <v>60</v>
      </c>
      <c r="D10" s="3">
        <v>0.7</v>
      </c>
      <c r="E10" s="3">
        <v>4</v>
      </c>
      <c r="F10" s="3">
        <v>6.1</v>
      </c>
      <c r="G10" s="3">
        <v>62</v>
      </c>
      <c r="H10" s="3">
        <v>1.82</v>
      </c>
      <c r="I10" s="8" t="s">
        <v>81</v>
      </c>
    </row>
    <row r="11" spans="1:9" ht="28.5" customHeight="1" thickBot="1" x14ac:dyDescent="0.3">
      <c r="A11" s="2"/>
      <c r="B11" s="3" t="s">
        <v>169</v>
      </c>
      <c r="C11" s="9">
        <v>250</v>
      </c>
      <c r="D11" s="3">
        <v>2.33</v>
      </c>
      <c r="E11" s="3">
        <v>3.44</v>
      </c>
      <c r="F11" s="3">
        <v>13.92</v>
      </c>
      <c r="G11" s="3">
        <v>97.5</v>
      </c>
      <c r="H11" s="3">
        <v>0.4</v>
      </c>
      <c r="I11" s="8" t="s">
        <v>82</v>
      </c>
    </row>
    <row r="12" spans="1:9" ht="16.5" customHeight="1" thickBot="1" x14ac:dyDescent="0.3">
      <c r="A12" s="2"/>
      <c r="B12" s="3" t="s">
        <v>77</v>
      </c>
      <c r="C12" s="9">
        <v>80</v>
      </c>
      <c r="D12" s="3">
        <v>11.4</v>
      </c>
      <c r="E12" s="3">
        <v>5.8</v>
      </c>
      <c r="F12" s="3">
        <v>4</v>
      </c>
      <c r="G12" s="3">
        <v>114</v>
      </c>
      <c r="H12" s="3">
        <v>0.63</v>
      </c>
      <c r="I12" s="8" t="s">
        <v>83</v>
      </c>
    </row>
    <row r="13" spans="1:9" ht="17.25" customHeight="1" thickBot="1" x14ac:dyDescent="0.3">
      <c r="A13" s="2"/>
      <c r="B13" s="3" t="s">
        <v>151</v>
      </c>
      <c r="C13" s="9">
        <v>150</v>
      </c>
      <c r="D13" s="3">
        <v>2.3199999999999998</v>
      </c>
      <c r="E13" s="3">
        <v>3.15</v>
      </c>
      <c r="F13" s="3">
        <v>15.45</v>
      </c>
      <c r="G13" s="3">
        <v>101.25</v>
      </c>
      <c r="H13" s="3">
        <v>8.06</v>
      </c>
      <c r="I13" s="8" t="s">
        <v>145</v>
      </c>
    </row>
    <row r="14" spans="1:9" ht="17.25" customHeight="1" thickBot="1" x14ac:dyDescent="0.3">
      <c r="A14" s="2"/>
      <c r="B14" s="2" t="s">
        <v>78</v>
      </c>
      <c r="C14" s="9">
        <v>200</v>
      </c>
      <c r="D14" s="3">
        <v>0.2</v>
      </c>
      <c r="E14" s="3">
        <v>0.1</v>
      </c>
      <c r="F14" s="3">
        <v>16.7</v>
      </c>
      <c r="G14" s="3">
        <v>65</v>
      </c>
      <c r="H14" s="3">
        <v>89</v>
      </c>
      <c r="I14" s="8" t="s">
        <v>84</v>
      </c>
    </row>
    <row r="15" spans="1:9" ht="15" customHeight="1" thickBot="1" x14ac:dyDescent="0.3">
      <c r="A15" s="2"/>
      <c r="B15" s="3" t="s">
        <v>20</v>
      </c>
      <c r="C15" s="9">
        <v>30</v>
      </c>
      <c r="D15" s="3">
        <v>1.98</v>
      </c>
      <c r="E15" s="3">
        <v>0.18</v>
      </c>
      <c r="F15" s="3">
        <v>14.76</v>
      </c>
      <c r="G15" s="3">
        <v>70</v>
      </c>
      <c r="H15" s="3">
        <v>0</v>
      </c>
      <c r="I15" s="8"/>
    </row>
    <row r="16" spans="1:9" ht="15.75" customHeight="1" thickBot="1" x14ac:dyDescent="0.3">
      <c r="A16" s="2"/>
      <c r="B16" s="3" t="s">
        <v>21</v>
      </c>
      <c r="C16" s="9">
        <v>25</v>
      </c>
      <c r="D16" s="3">
        <v>1.65</v>
      </c>
      <c r="E16" s="3">
        <v>0.3</v>
      </c>
      <c r="F16" s="3">
        <v>8.35</v>
      </c>
      <c r="G16" s="3">
        <v>43.4</v>
      </c>
      <c r="H16" s="3">
        <v>0</v>
      </c>
      <c r="I16" s="8"/>
    </row>
    <row r="17" spans="1:9" ht="15" customHeight="1" thickBot="1" x14ac:dyDescent="0.3">
      <c r="A17" s="2"/>
      <c r="B17" s="1" t="s">
        <v>14</v>
      </c>
      <c r="C17" s="10"/>
      <c r="D17" s="1">
        <f>SUM(D10:D16)</f>
        <v>20.58</v>
      </c>
      <c r="E17" s="1">
        <f>SUM(E10:E16)</f>
        <v>16.97</v>
      </c>
      <c r="F17" s="1">
        <f>SUM(F10:F16)</f>
        <v>79.28</v>
      </c>
      <c r="G17" s="1">
        <f>SUM(G10:G16)</f>
        <v>553.15</v>
      </c>
      <c r="H17" s="1">
        <f>SUM(H10:H16)</f>
        <v>99.91</v>
      </c>
      <c r="I17" s="8"/>
    </row>
    <row r="18" spans="1:9" ht="15.75" customHeight="1" thickBot="1" x14ac:dyDescent="0.3">
      <c r="A18" s="2" t="s">
        <v>22</v>
      </c>
      <c r="B18" s="3" t="s">
        <v>130</v>
      </c>
      <c r="C18" s="9">
        <v>65</v>
      </c>
      <c r="D18" s="3">
        <v>8.5</v>
      </c>
      <c r="E18" s="3">
        <v>8.1</v>
      </c>
      <c r="F18" s="3">
        <v>26.2</v>
      </c>
      <c r="G18" s="3">
        <v>212</v>
      </c>
      <c r="H18" s="3">
        <v>0.12</v>
      </c>
      <c r="I18" s="8" t="s">
        <v>74</v>
      </c>
    </row>
    <row r="19" spans="1:9" ht="16.5" thickBot="1" x14ac:dyDescent="0.3">
      <c r="A19" s="2"/>
      <c r="B19" s="2" t="s">
        <v>129</v>
      </c>
      <c r="C19" s="3">
        <v>180</v>
      </c>
      <c r="D19" s="3">
        <v>5.37</v>
      </c>
      <c r="E19" s="3">
        <v>5.93</v>
      </c>
      <c r="F19" s="3">
        <v>8.5299999999999994</v>
      </c>
      <c r="G19" s="3">
        <v>108.94</v>
      </c>
      <c r="H19" s="3">
        <v>1.97</v>
      </c>
      <c r="I19" s="6"/>
    </row>
    <row r="20" spans="1:9" ht="16.5" thickBot="1" x14ac:dyDescent="0.3">
      <c r="A20" s="20" t="s">
        <v>24</v>
      </c>
      <c r="B20" s="21"/>
      <c r="C20" s="22"/>
      <c r="D20" s="1">
        <f>SUM(D18:D19)</f>
        <v>13.870000000000001</v>
      </c>
      <c r="E20" s="1">
        <f>SUM(E18:E19)</f>
        <v>14.03</v>
      </c>
      <c r="F20" s="1">
        <f>SUM(F18:F19)</f>
        <v>34.729999999999997</v>
      </c>
      <c r="G20" s="1">
        <f>SUM(G18:G19)</f>
        <v>320.94</v>
      </c>
      <c r="H20" s="1">
        <f>SUM(H18:H19)</f>
        <v>2.09</v>
      </c>
      <c r="I20" s="8"/>
    </row>
    <row r="21" spans="1:9" ht="16.5" thickBot="1" x14ac:dyDescent="0.3">
      <c r="A21" s="20" t="s">
        <v>25</v>
      </c>
      <c r="B21" s="22"/>
      <c r="C21" s="1"/>
      <c r="D21" s="1">
        <f>SUM(D7,D9,D17,D20)</f>
        <v>48.959999999999994</v>
      </c>
      <c r="E21" s="1">
        <f>SUM(E7,E9,E17,E20)</f>
        <v>42.93</v>
      </c>
      <c r="F21" s="1">
        <f>SUM(F7,F9,F17,F20)</f>
        <v>188.22</v>
      </c>
      <c r="G21" s="1">
        <f>SUM(G7,G9,G17,G20)</f>
        <v>1333.79</v>
      </c>
      <c r="H21" s="1">
        <f>SUM(H7,H9,H17,H20)</f>
        <v>113.03999999999999</v>
      </c>
      <c r="I21" s="8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10" customWidth="1"/>
    <col min="2" max="2" width="27.7109375" customWidth="1"/>
  </cols>
  <sheetData>
    <row r="1" spans="1:9" ht="16.5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32.2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116</v>
      </c>
      <c r="B3" s="18"/>
      <c r="C3" s="18"/>
      <c r="D3" s="18"/>
      <c r="E3" s="18"/>
      <c r="F3" s="18"/>
      <c r="G3" s="18"/>
      <c r="H3" s="18"/>
      <c r="I3" s="19"/>
    </row>
    <row r="4" spans="1:9" ht="48" customHeight="1" thickBot="1" x14ac:dyDescent="0.3">
      <c r="A4" s="2" t="s">
        <v>11</v>
      </c>
      <c r="B4" s="3" t="s">
        <v>137</v>
      </c>
      <c r="C4" s="9">
        <v>200</v>
      </c>
      <c r="D4" s="3">
        <v>6.5</v>
      </c>
      <c r="E4" s="3">
        <v>6</v>
      </c>
      <c r="F4" s="3">
        <v>31.2</v>
      </c>
      <c r="G4" s="3">
        <v>206</v>
      </c>
      <c r="H4" s="3">
        <v>0.42</v>
      </c>
      <c r="I4" s="8" t="s">
        <v>136</v>
      </c>
    </row>
    <row r="5" spans="1:9" ht="33.75" customHeight="1" thickBot="1" x14ac:dyDescent="0.3">
      <c r="A5" s="2"/>
      <c r="B5" s="3" t="s">
        <v>12</v>
      </c>
      <c r="C5" s="9">
        <v>200</v>
      </c>
      <c r="D5" s="3">
        <v>3.01</v>
      </c>
      <c r="E5" s="3">
        <v>2.88</v>
      </c>
      <c r="F5" s="3">
        <v>13.36</v>
      </c>
      <c r="G5" s="3">
        <v>88.7</v>
      </c>
      <c r="H5" s="3">
        <v>0.5</v>
      </c>
      <c r="I5" s="8" t="s">
        <v>55</v>
      </c>
    </row>
    <row r="6" spans="1:9" ht="16.5" thickBot="1" x14ac:dyDescent="0.3">
      <c r="A6" s="2"/>
      <c r="B6" s="3" t="s">
        <v>35</v>
      </c>
      <c r="C6" s="6" t="s">
        <v>36</v>
      </c>
      <c r="D6" s="3">
        <v>1.95</v>
      </c>
      <c r="E6" s="3">
        <v>3.85</v>
      </c>
      <c r="F6" s="3">
        <v>11.75</v>
      </c>
      <c r="G6" s="3">
        <v>90.5</v>
      </c>
      <c r="H6" s="3">
        <v>0</v>
      </c>
      <c r="I6" s="6" t="s">
        <v>38</v>
      </c>
    </row>
    <row r="7" spans="1:9" ht="18.75" customHeight="1" thickBot="1" x14ac:dyDescent="0.3">
      <c r="A7" s="2"/>
      <c r="B7" s="1" t="s">
        <v>14</v>
      </c>
      <c r="C7" s="10"/>
      <c r="D7" s="1">
        <f>SUM(D4:D6)</f>
        <v>11.459999999999999</v>
      </c>
      <c r="E7" s="1">
        <f>SUM(E4:E6)</f>
        <v>12.729999999999999</v>
      </c>
      <c r="F7" s="1">
        <f>SUM(F4:F6)</f>
        <v>56.31</v>
      </c>
      <c r="G7" s="1">
        <f>SUM(G4:G6)</f>
        <v>385.2</v>
      </c>
      <c r="H7" s="1">
        <f>SUM(H4:H6)</f>
        <v>0.91999999999999993</v>
      </c>
      <c r="I7" s="8"/>
    </row>
    <row r="8" spans="1:9" ht="30.75" customHeight="1" thickBot="1" x14ac:dyDescent="0.3">
      <c r="A8" s="2" t="s">
        <v>15</v>
      </c>
      <c r="B8" s="3" t="s">
        <v>150</v>
      </c>
      <c r="C8" s="9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8"/>
    </row>
    <row r="9" spans="1:9" ht="14.25" customHeight="1" thickBot="1" x14ac:dyDescent="0.3">
      <c r="A9" s="2"/>
      <c r="B9" s="1" t="s">
        <v>14</v>
      </c>
      <c r="C9" s="10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8"/>
    </row>
    <row r="10" spans="1:9" ht="30.75" customHeight="1" thickBot="1" x14ac:dyDescent="0.3">
      <c r="A10" s="2" t="s">
        <v>16</v>
      </c>
      <c r="B10" s="3" t="s">
        <v>86</v>
      </c>
      <c r="C10" s="9">
        <v>60</v>
      </c>
      <c r="D10" s="3">
        <v>0.7</v>
      </c>
      <c r="E10" s="3">
        <v>4</v>
      </c>
      <c r="F10" s="3">
        <v>6.6</v>
      </c>
      <c r="G10" s="3">
        <v>64</v>
      </c>
      <c r="H10" s="3">
        <v>2.65</v>
      </c>
      <c r="I10" s="8" t="s">
        <v>89</v>
      </c>
    </row>
    <row r="11" spans="1:9" ht="30.75" customHeight="1" thickBot="1" x14ac:dyDescent="0.3">
      <c r="A11" s="2"/>
      <c r="B11" s="3" t="s">
        <v>160</v>
      </c>
      <c r="C11" s="9">
        <v>250</v>
      </c>
      <c r="D11" s="3">
        <v>10.26</v>
      </c>
      <c r="E11" s="3">
        <v>12.84</v>
      </c>
      <c r="F11" s="3">
        <v>16.600000000000001</v>
      </c>
      <c r="G11" s="3">
        <v>223.03</v>
      </c>
      <c r="H11" s="3">
        <v>12</v>
      </c>
      <c r="I11" s="8" t="s">
        <v>161</v>
      </c>
    </row>
    <row r="12" spans="1:9" ht="16.5" customHeight="1" thickBot="1" x14ac:dyDescent="0.3">
      <c r="A12" s="2"/>
      <c r="B12" s="3" t="s">
        <v>87</v>
      </c>
      <c r="C12" s="9">
        <v>80</v>
      </c>
      <c r="D12" s="3">
        <v>9.6999999999999993</v>
      </c>
      <c r="E12" s="3">
        <v>10.5</v>
      </c>
      <c r="F12" s="3">
        <v>1.8</v>
      </c>
      <c r="G12" s="3">
        <v>140</v>
      </c>
      <c r="H12" s="3">
        <v>0.5</v>
      </c>
      <c r="I12" s="8" t="s">
        <v>90</v>
      </c>
    </row>
    <row r="13" spans="1:9" ht="16.5" customHeight="1" thickBot="1" x14ac:dyDescent="0.3">
      <c r="A13" s="2"/>
      <c r="B13" s="3" t="s">
        <v>88</v>
      </c>
      <c r="C13" s="9">
        <v>150</v>
      </c>
      <c r="D13" s="3">
        <v>2.9</v>
      </c>
      <c r="E13" s="3">
        <v>4.2</v>
      </c>
      <c r="F13" s="3">
        <v>21.9</v>
      </c>
      <c r="G13" s="3">
        <v>139</v>
      </c>
      <c r="H13" s="3">
        <v>6</v>
      </c>
      <c r="I13" s="8" t="s">
        <v>91</v>
      </c>
    </row>
    <row r="14" spans="1:9" ht="30" customHeight="1" thickBot="1" x14ac:dyDescent="0.3">
      <c r="A14" s="2"/>
      <c r="B14" s="3" t="s">
        <v>19</v>
      </c>
      <c r="C14" s="9">
        <v>200</v>
      </c>
      <c r="D14" s="3">
        <v>0.5</v>
      </c>
      <c r="E14" s="3">
        <v>0</v>
      </c>
      <c r="F14" s="3">
        <v>19.899999999999999</v>
      </c>
      <c r="G14" s="3">
        <v>72</v>
      </c>
      <c r="H14" s="3">
        <v>50.2</v>
      </c>
      <c r="I14" s="8" t="s">
        <v>59</v>
      </c>
    </row>
    <row r="15" spans="1:9" ht="18" customHeight="1" thickBot="1" x14ac:dyDescent="0.3">
      <c r="A15" s="2"/>
      <c r="B15" s="3" t="s">
        <v>20</v>
      </c>
      <c r="C15" s="9">
        <v>30</v>
      </c>
      <c r="D15" s="3">
        <v>1.98</v>
      </c>
      <c r="E15" s="3">
        <v>0.18</v>
      </c>
      <c r="F15" s="3">
        <v>14.76</v>
      </c>
      <c r="G15" s="3">
        <v>70</v>
      </c>
      <c r="H15" s="3">
        <v>0</v>
      </c>
      <c r="I15" s="8"/>
    </row>
    <row r="16" spans="1:9" ht="15.75" customHeight="1" thickBot="1" x14ac:dyDescent="0.3">
      <c r="A16" s="2"/>
      <c r="B16" s="3" t="s">
        <v>21</v>
      </c>
      <c r="C16" s="9">
        <v>25</v>
      </c>
      <c r="D16" s="3">
        <v>1.65</v>
      </c>
      <c r="E16" s="3">
        <v>0.3</v>
      </c>
      <c r="F16" s="3">
        <v>8.35</v>
      </c>
      <c r="G16" s="3">
        <v>43.4</v>
      </c>
      <c r="H16" s="3">
        <v>0</v>
      </c>
      <c r="I16" s="8"/>
    </row>
    <row r="17" spans="1:9" ht="17.25" customHeight="1" thickBot="1" x14ac:dyDescent="0.3">
      <c r="A17" s="2"/>
      <c r="B17" s="1" t="s">
        <v>14</v>
      </c>
      <c r="C17" s="10"/>
      <c r="D17" s="1">
        <f>SUM(D10:D16)</f>
        <v>27.689999999999994</v>
      </c>
      <c r="E17" s="1">
        <f>SUM(E10:E16)</f>
        <v>32.019999999999996</v>
      </c>
      <c r="F17" s="1">
        <f>SUM(F10:F16)</f>
        <v>89.910000000000011</v>
      </c>
      <c r="G17" s="1">
        <f>SUM(G10:G16)</f>
        <v>751.43</v>
      </c>
      <c r="H17" s="1">
        <f>SUM(H10:H16)</f>
        <v>71.349999999999994</v>
      </c>
      <c r="I17" s="8"/>
    </row>
    <row r="18" spans="1:9" ht="31.5" customHeight="1" thickBot="1" x14ac:dyDescent="0.3">
      <c r="A18" s="2" t="s">
        <v>22</v>
      </c>
      <c r="B18" s="3" t="s">
        <v>106</v>
      </c>
      <c r="C18" s="9">
        <v>180</v>
      </c>
      <c r="D18" s="3">
        <v>6.2</v>
      </c>
      <c r="E18" s="3">
        <v>8.4</v>
      </c>
      <c r="F18" s="3">
        <v>30.4</v>
      </c>
      <c r="G18" s="3">
        <v>205</v>
      </c>
      <c r="H18" s="3">
        <v>36</v>
      </c>
      <c r="I18" s="8" t="s">
        <v>109</v>
      </c>
    </row>
    <row r="19" spans="1:9" ht="16.5" thickBot="1" x14ac:dyDescent="0.3">
      <c r="A19" s="2"/>
      <c r="B19" s="5" t="s">
        <v>139</v>
      </c>
      <c r="C19" s="11">
        <v>200</v>
      </c>
      <c r="D19" s="11">
        <v>0.8</v>
      </c>
      <c r="E19" s="11">
        <v>0.8</v>
      </c>
      <c r="F19" s="11">
        <v>19.600000000000001</v>
      </c>
      <c r="G19" s="11">
        <v>85.4</v>
      </c>
      <c r="H19" s="11">
        <v>20</v>
      </c>
      <c r="I19" s="12"/>
    </row>
    <row r="20" spans="1:9" ht="16.5" thickBot="1" x14ac:dyDescent="0.3">
      <c r="A20" s="20" t="s">
        <v>24</v>
      </c>
      <c r="B20" s="21"/>
      <c r="C20" s="22"/>
      <c r="D20" s="1">
        <f>SUM(D18:D19)</f>
        <v>7</v>
      </c>
      <c r="E20" s="1">
        <f>SUM(E18:E19)</f>
        <v>9.2000000000000011</v>
      </c>
      <c r="F20" s="1">
        <f>SUM(F18:F19)</f>
        <v>50</v>
      </c>
      <c r="G20" s="1">
        <f>SUM(G18:G19)</f>
        <v>290.39999999999998</v>
      </c>
      <c r="H20" s="1">
        <f>SUM(H18:H19)</f>
        <v>56</v>
      </c>
      <c r="I20" s="8"/>
    </row>
    <row r="21" spans="1:9" ht="16.5" thickBot="1" x14ac:dyDescent="0.3">
      <c r="A21" s="20" t="s">
        <v>25</v>
      </c>
      <c r="B21" s="22"/>
      <c r="C21" s="1"/>
      <c r="D21" s="1">
        <f>SUM(D7,D9,D17,D20)</f>
        <v>46.55</v>
      </c>
      <c r="E21" s="1">
        <f>SUM(E7,E9,E17,E20)</f>
        <v>54.349999999999994</v>
      </c>
      <c r="F21" s="1">
        <f>SUM(F7,F9,F17,F20)</f>
        <v>206.02</v>
      </c>
      <c r="G21" s="1">
        <f>SUM(G7,G9,G17,G20)</f>
        <v>1469.73</v>
      </c>
      <c r="H21" s="1">
        <f>SUM(H7,H9,H17,H20)</f>
        <v>138.26999999999998</v>
      </c>
      <c r="I21" s="8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10.85546875" customWidth="1"/>
    <col min="2" max="2" width="27" customWidth="1"/>
  </cols>
  <sheetData>
    <row r="1" spans="1:9" ht="16.5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32.2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118</v>
      </c>
      <c r="B3" s="18"/>
      <c r="C3" s="18"/>
      <c r="D3" s="18"/>
      <c r="E3" s="18"/>
      <c r="F3" s="18"/>
      <c r="G3" s="18"/>
      <c r="H3" s="18"/>
      <c r="I3" s="19"/>
    </row>
    <row r="4" spans="1:9" ht="31.5" customHeight="1" thickBot="1" x14ac:dyDescent="0.3">
      <c r="A4" s="2" t="s">
        <v>11</v>
      </c>
      <c r="B4" s="3" t="s">
        <v>92</v>
      </c>
      <c r="C4" s="9">
        <v>200</v>
      </c>
      <c r="D4" s="3">
        <v>6.5</v>
      </c>
      <c r="E4" s="3">
        <v>6</v>
      </c>
      <c r="F4" s="3">
        <v>31.2</v>
      </c>
      <c r="G4" s="3">
        <v>206</v>
      </c>
      <c r="H4" s="3">
        <v>0.42</v>
      </c>
      <c r="I4" s="8" t="s">
        <v>97</v>
      </c>
    </row>
    <row r="5" spans="1:9" ht="16.5" thickBot="1" x14ac:dyDescent="0.3">
      <c r="A5" s="2"/>
      <c r="B5" s="2" t="s">
        <v>67</v>
      </c>
      <c r="C5" s="9">
        <v>200</v>
      </c>
      <c r="D5" s="3">
        <v>3.9</v>
      </c>
      <c r="E5" s="3">
        <v>3.5</v>
      </c>
      <c r="F5" s="3">
        <v>22.9</v>
      </c>
      <c r="G5" s="3">
        <v>135</v>
      </c>
      <c r="H5" s="3">
        <v>0.52</v>
      </c>
      <c r="I5" s="8" t="s">
        <v>53</v>
      </c>
    </row>
    <row r="6" spans="1:9" ht="16.5" thickBot="1" x14ac:dyDescent="0.3">
      <c r="A6" s="2"/>
      <c r="B6" s="3" t="s">
        <v>13</v>
      </c>
      <c r="C6" s="8" t="s">
        <v>47</v>
      </c>
      <c r="D6" s="3">
        <v>4.91</v>
      </c>
      <c r="E6" s="3">
        <v>2.93</v>
      </c>
      <c r="F6" s="3">
        <v>14.01</v>
      </c>
      <c r="G6" s="3">
        <v>104</v>
      </c>
      <c r="H6" s="3">
        <v>0.1</v>
      </c>
      <c r="I6" s="8" t="s">
        <v>56</v>
      </c>
    </row>
    <row r="7" spans="1:9" ht="18" customHeight="1" thickBot="1" x14ac:dyDescent="0.3">
      <c r="A7" s="2"/>
      <c r="B7" s="1" t="s">
        <v>14</v>
      </c>
      <c r="C7" s="10"/>
      <c r="D7" s="1">
        <f>SUM(D4:D6)</f>
        <v>15.31</v>
      </c>
      <c r="E7" s="1">
        <f>SUM(E4:E6)</f>
        <v>12.43</v>
      </c>
      <c r="F7" s="1">
        <f>SUM(F4:F6)</f>
        <v>68.11</v>
      </c>
      <c r="G7" s="1">
        <f>SUM(G4:G6)</f>
        <v>445</v>
      </c>
      <c r="H7" s="1">
        <f>SUM(H4:H6)</f>
        <v>1.04</v>
      </c>
      <c r="I7" s="8"/>
    </row>
    <row r="8" spans="1:9" ht="33" customHeight="1" thickBot="1" x14ac:dyDescent="0.3">
      <c r="A8" s="2" t="s">
        <v>15</v>
      </c>
      <c r="B8" s="3" t="s">
        <v>154</v>
      </c>
      <c r="C8" s="9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8"/>
    </row>
    <row r="9" spans="1:9" ht="15.75" customHeight="1" thickBot="1" x14ac:dyDescent="0.3">
      <c r="A9" s="2"/>
      <c r="B9" s="1" t="s">
        <v>14</v>
      </c>
      <c r="C9" s="10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8"/>
    </row>
    <row r="10" spans="1:9" ht="31.5" customHeight="1" thickBot="1" x14ac:dyDescent="0.3">
      <c r="A10" s="2" t="s">
        <v>16</v>
      </c>
      <c r="B10" s="3" t="s">
        <v>93</v>
      </c>
      <c r="C10" s="9">
        <v>60</v>
      </c>
      <c r="D10" s="3">
        <v>0.8</v>
      </c>
      <c r="E10" s="3">
        <v>5</v>
      </c>
      <c r="F10" s="3">
        <v>4.0999999999999996</v>
      </c>
      <c r="G10" s="3">
        <v>64</v>
      </c>
      <c r="H10" s="3">
        <v>1.1599999999999999</v>
      </c>
      <c r="I10" s="8" t="s">
        <v>98</v>
      </c>
    </row>
    <row r="11" spans="1:9" ht="32.25" customHeight="1" thickBot="1" x14ac:dyDescent="0.3">
      <c r="A11" s="2"/>
      <c r="B11" s="3" t="s">
        <v>155</v>
      </c>
      <c r="C11" s="9">
        <v>250</v>
      </c>
      <c r="D11" s="3">
        <v>9.0500000000000007</v>
      </c>
      <c r="E11" s="3">
        <v>5.14</v>
      </c>
      <c r="F11" s="3">
        <v>16.21</v>
      </c>
      <c r="G11" s="3">
        <v>8.69</v>
      </c>
      <c r="H11" s="3">
        <v>148.75</v>
      </c>
      <c r="I11" s="8" t="s">
        <v>156</v>
      </c>
    </row>
    <row r="12" spans="1:9" ht="33" customHeight="1" thickBot="1" x14ac:dyDescent="0.3">
      <c r="A12" s="2"/>
      <c r="B12" s="3" t="s">
        <v>94</v>
      </c>
      <c r="C12" s="9">
        <v>85</v>
      </c>
      <c r="D12" s="3">
        <v>9.4</v>
      </c>
      <c r="E12" s="3">
        <v>9.6999999999999993</v>
      </c>
      <c r="F12" s="3">
        <v>8</v>
      </c>
      <c r="G12" s="3">
        <v>157</v>
      </c>
      <c r="H12" s="3">
        <v>0.91</v>
      </c>
      <c r="I12" s="8" t="s">
        <v>99</v>
      </c>
    </row>
    <row r="13" spans="1:9" ht="15" customHeight="1" thickBot="1" x14ac:dyDescent="0.3">
      <c r="A13" s="2"/>
      <c r="B13" s="3" t="s">
        <v>95</v>
      </c>
      <c r="C13" s="9">
        <v>150</v>
      </c>
      <c r="D13" s="3">
        <v>3.5</v>
      </c>
      <c r="E13" s="3">
        <v>2.9</v>
      </c>
      <c r="F13" s="3">
        <v>13.6</v>
      </c>
      <c r="G13" s="3">
        <v>94</v>
      </c>
      <c r="H13" s="3">
        <v>33.4</v>
      </c>
      <c r="I13" s="8" t="s">
        <v>100</v>
      </c>
    </row>
    <row r="14" spans="1:9" ht="18.75" customHeight="1" thickBot="1" x14ac:dyDescent="0.3">
      <c r="A14" s="2"/>
      <c r="B14" s="2" t="s">
        <v>30</v>
      </c>
      <c r="C14" s="9">
        <v>200</v>
      </c>
      <c r="D14" s="3">
        <v>1</v>
      </c>
      <c r="E14" s="3">
        <v>0.1</v>
      </c>
      <c r="F14" s="3">
        <v>28.6</v>
      </c>
      <c r="G14" s="3">
        <v>115</v>
      </c>
      <c r="H14" s="3">
        <v>50.32</v>
      </c>
      <c r="I14" s="8" t="s">
        <v>44</v>
      </c>
    </row>
    <row r="15" spans="1:9" ht="18" customHeight="1" thickBot="1" x14ac:dyDescent="0.3">
      <c r="A15" s="2"/>
      <c r="B15" s="3" t="s">
        <v>20</v>
      </c>
      <c r="C15" s="9">
        <v>30</v>
      </c>
      <c r="D15" s="3">
        <v>1.98</v>
      </c>
      <c r="E15" s="3">
        <v>0.18</v>
      </c>
      <c r="F15" s="3">
        <v>14.76</v>
      </c>
      <c r="G15" s="3">
        <v>70</v>
      </c>
      <c r="H15" s="3">
        <v>0</v>
      </c>
      <c r="I15" s="8"/>
    </row>
    <row r="16" spans="1:9" ht="15" customHeight="1" thickBot="1" x14ac:dyDescent="0.3">
      <c r="A16" s="2"/>
      <c r="B16" s="3" t="s">
        <v>21</v>
      </c>
      <c r="C16" s="9">
        <v>25</v>
      </c>
      <c r="D16" s="3">
        <v>1.65</v>
      </c>
      <c r="E16" s="3">
        <v>0.3</v>
      </c>
      <c r="F16" s="3">
        <v>8.35</v>
      </c>
      <c r="G16" s="3">
        <v>43.4</v>
      </c>
      <c r="H16" s="3">
        <v>0</v>
      </c>
      <c r="I16" s="8"/>
    </row>
    <row r="17" spans="1:9" ht="17.25" customHeight="1" thickBot="1" x14ac:dyDescent="0.3">
      <c r="A17" s="2"/>
      <c r="B17" s="1" t="s">
        <v>14</v>
      </c>
      <c r="C17" s="10"/>
      <c r="D17" s="1">
        <f>SUM(D10:D16)</f>
        <v>27.38</v>
      </c>
      <c r="E17" s="1">
        <f>SUM(E10:E16)</f>
        <v>23.32</v>
      </c>
      <c r="F17" s="1">
        <f>SUM(F10:F16)</f>
        <v>93.62</v>
      </c>
      <c r="G17" s="1">
        <f>SUM(G10:G16)</f>
        <v>552.09</v>
      </c>
      <c r="H17" s="1">
        <f>SUM(H10:H16)</f>
        <v>234.54</v>
      </c>
      <c r="I17" s="8"/>
    </row>
    <row r="18" spans="1:9" ht="33" customHeight="1" thickBot="1" x14ac:dyDescent="0.3">
      <c r="A18" s="2" t="s">
        <v>22</v>
      </c>
      <c r="B18" s="3" t="s">
        <v>133</v>
      </c>
      <c r="C18" s="9">
        <v>40</v>
      </c>
      <c r="D18" s="3">
        <v>1.1000000000000001</v>
      </c>
      <c r="E18" s="3">
        <v>1.3</v>
      </c>
      <c r="F18" s="3">
        <v>30.9</v>
      </c>
      <c r="G18" s="3">
        <v>141.6</v>
      </c>
      <c r="H18" s="3">
        <v>0</v>
      </c>
      <c r="I18" s="8"/>
    </row>
    <row r="19" spans="1:9" ht="31.5" customHeight="1" thickBot="1" x14ac:dyDescent="0.3">
      <c r="A19" s="2"/>
      <c r="B19" s="2" t="s">
        <v>33</v>
      </c>
      <c r="C19" s="3">
        <v>200</v>
      </c>
      <c r="D19" s="3">
        <v>5.8</v>
      </c>
      <c r="E19" s="3">
        <v>6.4</v>
      </c>
      <c r="F19" s="3">
        <v>9.4</v>
      </c>
      <c r="G19" s="3">
        <v>116.5</v>
      </c>
      <c r="H19" s="3">
        <v>2.4</v>
      </c>
      <c r="I19" s="6" t="s">
        <v>39</v>
      </c>
    </row>
    <row r="20" spans="1:9" ht="16.5" thickBot="1" x14ac:dyDescent="0.3">
      <c r="A20" s="20" t="s">
        <v>24</v>
      </c>
      <c r="B20" s="21"/>
      <c r="C20" s="22"/>
      <c r="D20" s="1">
        <f>SUM(D18:D19)</f>
        <v>6.9</v>
      </c>
      <c r="E20" s="1">
        <f>SUM(E18:E19)</f>
        <v>7.7</v>
      </c>
      <c r="F20" s="1">
        <f>SUM(F18:F19)</f>
        <v>40.299999999999997</v>
      </c>
      <c r="G20" s="1">
        <f>SUM(G18:G19)</f>
        <v>258.10000000000002</v>
      </c>
      <c r="H20" s="1">
        <f>SUM(H18:H19)</f>
        <v>2.4</v>
      </c>
      <c r="I20" s="8"/>
    </row>
    <row r="21" spans="1:9" ht="16.5" thickBot="1" x14ac:dyDescent="0.3">
      <c r="A21" s="20" t="s">
        <v>25</v>
      </c>
      <c r="B21" s="22"/>
      <c r="C21" s="1"/>
      <c r="D21" s="1">
        <f>SUM(D7,D9,D17,D20)</f>
        <v>49.99</v>
      </c>
      <c r="E21" s="1">
        <f>SUM(E7,E9,E17,E20)</f>
        <v>43.85</v>
      </c>
      <c r="F21" s="1">
        <f>SUM(F7,F9,F17,F20)</f>
        <v>211.82999999999998</v>
      </c>
      <c r="G21" s="1">
        <f>SUM(G7,G9,G17,G20)</f>
        <v>1297.8899999999999</v>
      </c>
      <c r="H21" s="1">
        <f>SUM(H7,H9,H17,H20)</f>
        <v>247.98</v>
      </c>
      <c r="I21" s="8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12.42578125" customWidth="1"/>
    <col min="2" max="2" width="28.42578125" customWidth="1"/>
  </cols>
  <sheetData>
    <row r="1" spans="1:9" ht="16.5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32.2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117</v>
      </c>
      <c r="B3" s="18"/>
      <c r="C3" s="18"/>
      <c r="D3" s="18"/>
      <c r="E3" s="18"/>
      <c r="F3" s="18"/>
      <c r="G3" s="18"/>
      <c r="H3" s="18"/>
      <c r="I3" s="19"/>
    </row>
    <row r="4" spans="1:9" ht="31.5" customHeight="1" thickBot="1" x14ac:dyDescent="0.3">
      <c r="A4" s="2" t="s">
        <v>11</v>
      </c>
      <c r="B4" s="3" t="s">
        <v>102</v>
      </c>
      <c r="C4" s="9">
        <v>200</v>
      </c>
      <c r="D4" s="3">
        <v>6</v>
      </c>
      <c r="E4" s="3">
        <v>5.8</v>
      </c>
      <c r="F4" s="3">
        <v>42.4</v>
      </c>
      <c r="G4" s="3">
        <v>248</v>
      </c>
      <c r="H4" s="3">
        <v>0.52</v>
      </c>
      <c r="I4" s="8" t="s">
        <v>103</v>
      </c>
    </row>
    <row r="5" spans="1:9" ht="16.5" thickBot="1" x14ac:dyDescent="0.3">
      <c r="A5" s="2"/>
      <c r="B5" s="2" t="s">
        <v>26</v>
      </c>
      <c r="C5" s="4">
        <v>200</v>
      </c>
      <c r="D5" s="3">
        <v>1.4</v>
      </c>
      <c r="E5" s="3">
        <v>1.4</v>
      </c>
      <c r="F5" s="3">
        <v>11.2</v>
      </c>
      <c r="G5" s="3">
        <v>61</v>
      </c>
      <c r="H5" s="3">
        <v>0.26</v>
      </c>
      <c r="I5" s="6" t="s">
        <v>37</v>
      </c>
    </row>
    <row r="6" spans="1:9" ht="16.5" thickBot="1" x14ac:dyDescent="0.3">
      <c r="A6" s="2"/>
      <c r="B6" s="3" t="s">
        <v>35</v>
      </c>
      <c r="C6" s="6" t="s">
        <v>36</v>
      </c>
      <c r="D6" s="3">
        <v>1.95</v>
      </c>
      <c r="E6" s="3">
        <v>3.85</v>
      </c>
      <c r="F6" s="3">
        <v>11.75</v>
      </c>
      <c r="G6" s="3">
        <v>90.5</v>
      </c>
      <c r="H6" s="3">
        <v>0</v>
      </c>
      <c r="I6" s="6" t="s">
        <v>38</v>
      </c>
    </row>
    <row r="7" spans="1:9" ht="18" customHeight="1" thickBot="1" x14ac:dyDescent="0.3">
      <c r="A7" s="2"/>
      <c r="B7" s="1" t="s">
        <v>14</v>
      </c>
      <c r="C7" s="10"/>
      <c r="D7" s="1">
        <f>SUM(D4:D6)</f>
        <v>9.35</v>
      </c>
      <c r="E7" s="1">
        <f>SUM(E4:E6)</f>
        <v>11.049999999999999</v>
      </c>
      <c r="F7" s="1">
        <f>SUM(F4:F6)</f>
        <v>65.349999999999994</v>
      </c>
      <c r="G7" s="1">
        <f>SUM(G4:G6)</f>
        <v>399.5</v>
      </c>
      <c r="H7" s="1">
        <f>SUM(H4:H6)</f>
        <v>0.78</v>
      </c>
      <c r="I7" s="8"/>
    </row>
    <row r="8" spans="1:9" ht="32.25" customHeight="1" thickBot="1" x14ac:dyDescent="0.3">
      <c r="A8" s="2" t="s">
        <v>15</v>
      </c>
      <c r="B8" s="3" t="s">
        <v>154</v>
      </c>
      <c r="C8" s="9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8"/>
    </row>
    <row r="9" spans="1:9" ht="17.25" customHeight="1" thickBot="1" x14ac:dyDescent="0.3">
      <c r="A9" s="2"/>
      <c r="B9" s="1" t="s">
        <v>14</v>
      </c>
      <c r="C9" s="10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8"/>
    </row>
    <row r="10" spans="1:9" ht="48" customHeight="1" thickBot="1" x14ac:dyDescent="0.3">
      <c r="A10" s="2" t="s">
        <v>16</v>
      </c>
      <c r="B10" s="3" t="s">
        <v>17</v>
      </c>
      <c r="C10" s="9">
        <v>60</v>
      </c>
      <c r="D10" s="3">
        <v>1</v>
      </c>
      <c r="E10" s="3">
        <v>4</v>
      </c>
      <c r="F10" s="3">
        <v>6.2</v>
      </c>
      <c r="G10" s="3">
        <v>64</v>
      </c>
      <c r="H10" s="3">
        <v>18.03</v>
      </c>
      <c r="I10" s="8" t="s">
        <v>57</v>
      </c>
    </row>
    <row r="11" spans="1:9" ht="33" customHeight="1" thickBot="1" x14ac:dyDescent="0.3">
      <c r="A11" s="2"/>
      <c r="B11" s="3" t="s">
        <v>157</v>
      </c>
      <c r="C11" s="9">
        <v>250</v>
      </c>
      <c r="D11" s="3">
        <v>10.96</v>
      </c>
      <c r="E11" s="3">
        <v>12.5</v>
      </c>
      <c r="F11" s="3">
        <v>16.3</v>
      </c>
      <c r="G11" s="3">
        <v>221.63</v>
      </c>
      <c r="H11" s="3">
        <v>13.9</v>
      </c>
      <c r="I11" s="8" t="s">
        <v>158</v>
      </c>
    </row>
    <row r="12" spans="1:9" ht="30.75" customHeight="1" thickBot="1" x14ac:dyDescent="0.3">
      <c r="A12" s="2"/>
      <c r="B12" s="3" t="s">
        <v>159</v>
      </c>
      <c r="C12" s="9">
        <v>70</v>
      </c>
      <c r="D12" s="3">
        <v>10.1</v>
      </c>
      <c r="E12" s="3">
        <v>5.33</v>
      </c>
      <c r="F12" s="3">
        <v>6.42</v>
      </c>
      <c r="G12" s="3">
        <v>114.07</v>
      </c>
      <c r="H12" s="3">
        <v>0.16</v>
      </c>
      <c r="I12" s="8" t="s">
        <v>143</v>
      </c>
    </row>
    <row r="13" spans="1:9" ht="31.5" customHeight="1" thickBot="1" x14ac:dyDescent="0.3">
      <c r="A13" s="2"/>
      <c r="B13" s="3" t="s">
        <v>96</v>
      </c>
      <c r="C13" s="9">
        <v>150</v>
      </c>
      <c r="D13" s="3">
        <v>5.3</v>
      </c>
      <c r="E13" s="3">
        <v>3.8</v>
      </c>
      <c r="F13" s="3">
        <v>32.4</v>
      </c>
      <c r="G13" s="3">
        <v>188</v>
      </c>
      <c r="H13" s="3">
        <v>0</v>
      </c>
      <c r="I13" s="8" t="s">
        <v>101</v>
      </c>
    </row>
    <row r="14" spans="1:9" ht="16.5" customHeight="1" thickBot="1" x14ac:dyDescent="0.3">
      <c r="A14" s="2"/>
      <c r="B14" s="2" t="s">
        <v>19</v>
      </c>
      <c r="C14" s="9">
        <v>200</v>
      </c>
      <c r="D14" s="3">
        <v>0.5</v>
      </c>
      <c r="E14" s="3">
        <v>0</v>
      </c>
      <c r="F14" s="3">
        <v>19.899999999999999</v>
      </c>
      <c r="G14" s="3">
        <v>72</v>
      </c>
      <c r="H14" s="3">
        <v>50.2</v>
      </c>
      <c r="I14" s="8" t="s">
        <v>59</v>
      </c>
    </row>
    <row r="15" spans="1:9" ht="14.25" customHeight="1" thickBot="1" x14ac:dyDescent="0.3">
      <c r="A15" s="2"/>
      <c r="B15" s="3" t="s">
        <v>20</v>
      </c>
      <c r="C15" s="9">
        <v>30</v>
      </c>
      <c r="D15" s="3">
        <v>1.98</v>
      </c>
      <c r="E15" s="3">
        <v>0.18</v>
      </c>
      <c r="F15" s="3">
        <v>14.76</v>
      </c>
      <c r="G15" s="3">
        <v>70</v>
      </c>
      <c r="H15" s="3">
        <v>0</v>
      </c>
      <c r="I15" s="8"/>
    </row>
    <row r="16" spans="1:9" ht="15" customHeight="1" thickBot="1" x14ac:dyDescent="0.3">
      <c r="A16" s="2"/>
      <c r="B16" s="3" t="s">
        <v>21</v>
      </c>
      <c r="C16" s="9">
        <v>25</v>
      </c>
      <c r="D16" s="3">
        <v>1.65</v>
      </c>
      <c r="E16" s="3">
        <v>0.3</v>
      </c>
      <c r="F16" s="3">
        <v>8.35</v>
      </c>
      <c r="G16" s="3">
        <v>43.4</v>
      </c>
      <c r="H16" s="3">
        <v>0</v>
      </c>
      <c r="I16" s="8"/>
    </row>
    <row r="17" spans="1:9" ht="17.25" customHeight="1" thickBot="1" x14ac:dyDescent="0.3">
      <c r="A17" s="2"/>
      <c r="B17" s="1" t="s">
        <v>14</v>
      </c>
      <c r="C17" s="10"/>
      <c r="D17" s="1">
        <f>SUM(D10:D16)</f>
        <v>31.490000000000002</v>
      </c>
      <c r="E17" s="1">
        <f>SUM(E10:E16)</f>
        <v>26.11</v>
      </c>
      <c r="F17" s="1">
        <f>SUM(F10:F16)</f>
        <v>104.33</v>
      </c>
      <c r="G17" s="1">
        <f>SUM(G10:G16)</f>
        <v>773.1</v>
      </c>
      <c r="H17" s="1">
        <f>SUM(H10:H16)</f>
        <v>82.289999999999992</v>
      </c>
      <c r="I17" s="8"/>
    </row>
    <row r="18" spans="1:9" ht="32.25" customHeight="1" thickBot="1" x14ac:dyDescent="0.3">
      <c r="A18" s="2" t="s">
        <v>22</v>
      </c>
      <c r="B18" s="3" t="s">
        <v>134</v>
      </c>
      <c r="C18" s="9">
        <v>125</v>
      </c>
      <c r="D18" s="3">
        <v>3.8</v>
      </c>
      <c r="E18" s="3">
        <v>3.1</v>
      </c>
      <c r="F18" s="3">
        <v>15</v>
      </c>
      <c r="G18" s="3">
        <v>100</v>
      </c>
      <c r="H18" s="3">
        <v>0</v>
      </c>
      <c r="I18" s="8"/>
    </row>
    <row r="19" spans="1:9" ht="30.75" customHeight="1" thickBot="1" x14ac:dyDescent="0.3">
      <c r="A19" s="2"/>
      <c r="B19" s="2" t="s">
        <v>135</v>
      </c>
      <c r="C19" s="9">
        <v>40</v>
      </c>
      <c r="D19" s="3">
        <v>3</v>
      </c>
      <c r="E19" s="3">
        <v>3.9</v>
      </c>
      <c r="F19" s="3">
        <v>29.8</v>
      </c>
      <c r="G19" s="3">
        <v>166</v>
      </c>
      <c r="H19" s="3">
        <v>0</v>
      </c>
      <c r="I19" s="8"/>
    </row>
    <row r="20" spans="1:9" ht="16.5" thickBot="1" x14ac:dyDescent="0.3">
      <c r="A20" s="20" t="s">
        <v>24</v>
      </c>
      <c r="B20" s="21"/>
      <c r="C20" s="22"/>
      <c r="D20" s="1">
        <f>SUM(D18:D19)</f>
        <v>6.8</v>
      </c>
      <c r="E20" s="1">
        <f>SUM(E18:E19)</f>
        <v>7</v>
      </c>
      <c r="F20" s="1">
        <f>SUM(F18:F19)</f>
        <v>44.8</v>
      </c>
      <c r="G20" s="1">
        <f>SUM(G18:G19)</f>
        <v>266</v>
      </c>
      <c r="H20" s="1">
        <f>SUM(H18:H19)</f>
        <v>0</v>
      </c>
      <c r="I20" s="8"/>
    </row>
    <row r="21" spans="1:9" ht="16.5" thickBot="1" x14ac:dyDescent="0.3">
      <c r="A21" s="20" t="s">
        <v>25</v>
      </c>
      <c r="B21" s="22"/>
      <c r="C21" s="1"/>
      <c r="D21" s="1">
        <f>SUM(D7,D9,D17,D20)</f>
        <v>48.04</v>
      </c>
      <c r="E21" s="1">
        <f>SUM(E7,E9,E17,E20)</f>
        <v>44.56</v>
      </c>
      <c r="F21" s="1">
        <f>SUM(F7,F9,F17,F20)</f>
        <v>224.27999999999997</v>
      </c>
      <c r="G21" s="1">
        <f>SUM(G7,G9,G17,G20)</f>
        <v>1481.3</v>
      </c>
      <c r="H21" s="1">
        <f>SUM(H7,H9,H17,H20)</f>
        <v>93.07</v>
      </c>
      <c r="I21" s="8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20" sqref="A1:I20"/>
    </sheetView>
  </sheetViews>
  <sheetFormatPr defaultRowHeight="15" x14ac:dyDescent="0.25"/>
  <cols>
    <col min="1" max="1" width="11.7109375" customWidth="1"/>
    <col min="2" max="2" width="26.5703125" customWidth="1"/>
  </cols>
  <sheetData>
    <row r="1" spans="1:9" ht="16.5" thickBot="1" x14ac:dyDescent="0.3">
      <c r="A1" s="15" t="s">
        <v>0</v>
      </c>
      <c r="B1" s="15" t="s">
        <v>1</v>
      </c>
      <c r="C1" s="15" t="s">
        <v>2</v>
      </c>
      <c r="D1" s="23" t="s">
        <v>3</v>
      </c>
      <c r="E1" s="24"/>
      <c r="F1" s="25"/>
      <c r="G1" s="15" t="s">
        <v>4</v>
      </c>
      <c r="H1" s="15" t="s">
        <v>5</v>
      </c>
      <c r="I1" s="15" t="s">
        <v>6</v>
      </c>
    </row>
    <row r="2" spans="1:9" ht="32.25" thickBot="1" x14ac:dyDescent="0.3">
      <c r="A2" s="16"/>
      <c r="B2" s="16"/>
      <c r="C2" s="16"/>
      <c r="D2" s="1" t="s">
        <v>7</v>
      </c>
      <c r="E2" s="1" t="s">
        <v>8</v>
      </c>
      <c r="F2" s="1" t="s">
        <v>9</v>
      </c>
      <c r="G2" s="16"/>
      <c r="H2" s="16"/>
      <c r="I2" s="16"/>
    </row>
    <row r="3" spans="1:9" ht="16.5" thickBot="1" x14ac:dyDescent="0.3">
      <c r="A3" s="17" t="s">
        <v>119</v>
      </c>
      <c r="B3" s="18"/>
      <c r="C3" s="18"/>
      <c r="D3" s="18"/>
      <c r="E3" s="18"/>
      <c r="F3" s="18"/>
      <c r="G3" s="18"/>
      <c r="H3" s="18"/>
      <c r="I3" s="19"/>
    </row>
    <row r="4" spans="1:9" ht="32.25" customHeight="1" thickBot="1" x14ac:dyDescent="0.3">
      <c r="A4" s="2" t="s">
        <v>11</v>
      </c>
      <c r="B4" s="3" t="s">
        <v>104</v>
      </c>
      <c r="C4" s="9">
        <v>200</v>
      </c>
      <c r="D4" s="3">
        <v>7.4</v>
      </c>
      <c r="E4" s="3">
        <v>7.9</v>
      </c>
      <c r="F4" s="3">
        <v>29.5</v>
      </c>
      <c r="G4" s="3">
        <v>219</v>
      </c>
      <c r="H4" s="3">
        <v>0.52</v>
      </c>
      <c r="I4" s="8" t="s">
        <v>107</v>
      </c>
    </row>
    <row r="5" spans="1:9" ht="32.25" customHeight="1" thickBot="1" x14ac:dyDescent="0.3">
      <c r="A5" s="2"/>
      <c r="B5" s="3" t="s">
        <v>12</v>
      </c>
      <c r="C5" s="9">
        <v>200</v>
      </c>
      <c r="D5" s="3">
        <v>3.01</v>
      </c>
      <c r="E5" s="3">
        <v>2.88</v>
      </c>
      <c r="F5" s="3">
        <v>13.36</v>
      </c>
      <c r="G5" s="3">
        <v>88.7</v>
      </c>
      <c r="H5" s="3">
        <v>0.5</v>
      </c>
      <c r="I5" s="8" t="s">
        <v>55</v>
      </c>
    </row>
    <row r="6" spans="1:9" ht="16.5" thickBot="1" x14ac:dyDescent="0.3">
      <c r="A6" s="2"/>
      <c r="B6" s="3" t="s">
        <v>13</v>
      </c>
      <c r="C6" s="8" t="s">
        <v>47</v>
      </c>
      <c r="D6" s="3">
        <v>4.91</v>
      </c>
      <c r="E6" s="3">
        <v>2.93</v>
      </c>
      <c r="F6" s="3">
        <v>14.01</v>
      </c>
      <c r="G6" s="3">
        <v>104</v>
      </c>
      <c r="H6" s="3">
        <v>0.1</v>
      </c>
      <c r="I6" s="8" t="s">
        <v>56</v>
      </c>
    </row>
    <row r="7" spans="1:9" ht="15" customHeight="1" thickBot="1" x14ac:dyDescent="0.3">
      <c r="A7" s="2"/>
      <c r="B7" s="1" t="s">
        <v>14</v>
      </c>
      <c r="C7" s="10"/>
      <c r="D7" s="1">
        <f>SUM(D4:D6)</f>
        <v>15.32</v>
      </c>
      <c r="E7" s="1">
        <f>SUM(E4:E6)</f>
        <v>13.71</v>
      </c>
      <c r="F7" s="1">
        <f>SUM(F4:F6)</f>
        <v>56.87</v>
      </c>
      <c r="G7" s="1">
        <f>SUM(G4:G6)</f>
        <v>411.7</v>
      </c>
      <c r="H7" s="1">
        <f>SUM(H4:H6)</f>
        <v>1.1200000000000001</v>
      </c>
      <c r="I7" s="8"/>
    </row>
    <row r="8" spans="1:9" ht="32.25" customHeight="1" thickBot="1" x14ac:dyDescent="0.3">
      <c r="A8" s="2" t="s">
        <v>15</v>
      </c>
      <c r="B8" s="3" t="s">
        <v>146</v>
      </c>
      <c r="C8" s="11">
        <v>100</v>
      </c>
      <c r="D8" s="11">
        <v>2.9</v>
      </c>
      <c r="E8" s="11">
        <v>3.2</v>
      </c>
      <c r="F8" s="11">
        <v>4.7</v>
      </c>
      <c r="G8" s="11">
        <v>58.25</v>
      </c>
      <c r="H8" s="11">
        <v>1.2</v>
      </c>
      <c r="I8" s="12" t="s">
        <v>39</v>
      </c>
    </row>
    <row r="9" spans="1:9" ht="16.5" customHeight="1" thickBot="1" x14ac:dyDescent="0.3">
      <c r="A9" s="2"/>
      <c r="B9" s="1" t="s">
        <v>14</v>
      </c>
      <c r="C9" s="10"/>
      <c r="D9" s="1">
        <f>SUM(D8)</f>
        <v>2.9</v>
      </c>
      <c r="E9" s="1">
        <f>SUM(E8)</f>
        <v>3.2</v>
      </c>
      <c r="F9" s="1">
        <f>SUM(F8)</f>
        <v>4.7</v>
      </c>
      <c r="G9" s="1">
        <f>SUM(G8)</f>
        <v>58.25</v>
      </c>
      <c r="H9" s="1">
        <f>SUM(H8)</f>
        <v>1.2</v>
      </c>
      <c r="I9" s="8"/>
    </row>
    <row r="10" spans="1:9" ht="47.25" customHeight="1" thickBot="1" x14ac:dyDescent="0.3">
      <c r="A10" s="2" t="s">
        <v>16</v>
      </c>
      <c r="B10" s="3" t="s">
        <v>17</v>
      </c>
      <c r="C10" s="11">
        <v>60</v>
      </c>
      <c r="D10" s="11">
        <v>1</v>
      </c>
      <c r="E10" s="11">
        <v>4</v>
      </c>
      <c r="F10" s="11">
        <v>6.2</v>
      </c>
      <c r="G10" s="11">
        <v>64</v>
      </c>
      <c r="H10" s="11">
        <v>18.03</v>
      </c>
      <c r="I10" s="12" t="s">
        <v>57</v>
      </c>
    </row>
    <row r="11" spans="1:9" ht="31.5" customHeight="1" thickBot="1" x14ac:dyDescent="0.3">
      <c r="A11" s="2"/>
      <c r="B11" s="3" t="s">
        <v>152</v>
      </c>
      <c r="C11" s="9">
        <v>250</v>
      </c>
      <c r="D11" s="3">
        <v>2.25</v>
      </c>
      <c r="E11" s="3">
        <v>4.4000000000000004</v>
      </c>
      <c r="F11" s="3">
        <v>10.75</v>
      </c>
      <c r="G11" s="3">
        <v>101.25</v>
      </c>
      <c r="H11" s="3">
        <v>24.3</v>
      </c>
      <c r="I11" s="8" t="s">
        <v>153</v>
      </c>
    </row>
    <row r="12" spans="1:9" ht="32.25" customHeight="1" thickBot="1" x14ac:dyDescent="0.3">
      <c r="A12" s="2"/>
      <c r="B12" s="3" t="s">
        <v>105</v>
      </c>
      <c r="C12" s="9">
        <v>200</v>
      </c>
      <c r="D12" s="3">
        <v>15.7</v>
      </c>
      <c r="E12" s="3">
        <v>15.7</v>
      </c>
      <c r="F12" s="3">
        <v>19.8</v>
      </c>
      <c r="G12" s="3">
        <v>285</v>
      </c>
      <c r="H12" s="3">
        <v>10.68</v>
      </c>
      <c r="I12" s="8" t="s">
        <v>108</v>
      </c>
    </row>
    <row r="13" spans="1:9" ht="16.5" customHeight="1" thickBot="1" x14ac:dyDescent="0.3">
      <c r="A13" s="2"/>
      <c r="B13" s="2" t="s">
        <v>30</v>
      </c>
      <c r="C13" s="3">
        <v>200</v>
      </c>
      <c r="D13" s="3">
        <v>1</v>
      </c>
      <c r="E13" s="3">
        <v>0.1</v>
      </c>
      <c r="F13" s="3">
        <v>28.6</v>
      </c>
      <c r="G13" s="3">
        <v>115</v>
      </c>
      <c r="H13" s="3">
        <v>50.32</v>
      </c>
      <c r="I13" s="6" t="s">
        <v>44</v>
      </c>
    </row>
    <row r="14" spans="1:9" ht="18" customHeight="1" thickBot="1" x14ac:dyDescent="0.3">
      <c r="A14" s="2"/>
      <c r="B14" s="3" t="s">
        <v>20</v>
      </c>
      <c r="C14" s="9">
        <v>30</v>
      </c>
      <c r="D14" s="3">
        <v>1.98</v>
      </c>
      <c r="E14" s="3">
        <v>0.18</v>
      </c>
      <c r="F14" s="3">
        <v>14.76</v>
      </c>
      <c r="G14" s="3">
        <v>70</v>
      </c>
      <c r="H14" s="3">
        <v>0</v>
      </c>
      <c r="I14" s="8"/>
    </row>
    <row r="15" spans="1:9" ht="17.25" customHeight="1" thickBot="1" x14ac:dyDescent="0.3">
      <c r="A15" s="2"/>
      <c r="B15" s="3" t="s">
        <v>21</v>
      </c>
      <c r="C15" s="9">
        <v>25</v>
      </c>
      <c r="D15" s="3">
        <v>1.65</v>
      </c>
      <c r="E15" s="3">
        <v>0.3</v>
      </c>
      <c r="F15" s="3">
        <v>8.35</v>
      </c>
      <c r="G15" s="3">
        <v>43.4</v>
      </c>
      <c r="H15" s="3">
        <v>0</v>
      </c>
      <c r="I15" s="8"/>
    </row>
    <row r="16" spans="1:9" ht="16.5" customHeight="1" thickBot="1" x14ac:dyDescent="0.3">
      <c r="A16" s="2"/>
      <c r="B16" s="1" t="s">
        <v>14</v>
      </c>
      <c r="C16" s="10"/>
      <c r="D16" s="1">
        <f>SUM(D10:D15)</f>
        <v>23.58</v>
      </c>
      <c r="E16" s="1">
        <f>SUM(E10:E15)</f>
        <v>24.680000000000003</v>
      </c>
      <c r="F16" s="1">
        <f>SUM(F10:F15)</f>
        <v>88.46</v>
      </c>
      <c r="G16" s="1">
        <f>SUM(G10:G15)</f>
        <v>678.65</v>
      </c>
      <c r="H16" s="1">
        <f>SUM(H10:H15)</f>
        <v>103.33</v>
      </c>
      <c r="I16" s="8"/>
    </row>
    <row r="17" spans="1:9" ht="18" customHeight="1" thickBot="1" x14ac:dyDescent="0.3">
      <c r="A17" s="2" t="s">
        <v>22</v>
      </c>
      <c r="B17" s="3" t="s">
        <v>131</v>
      </c>
      <c r="C17" s="9">
        <v>150</v>
      </c>
      <c r="D17" s="3">
        <v>25.3</v>
      </c>
      <c r="E17" s="3">
        <v>14.4</v>
      </c>
      <c r="F17" s="3">
        <v>19.8</v>
      </c>
      <c r="G17" s="3">
        <v>313.5</v>
      </c>
      <c r="H17" s="3">
        <v>0.34</v>
      </c>
      <c r="I17" s="8" t="s">
        <v>132</v>
      </c>
    </row>
    <row r="18" spans="1:9" ht="16.5" thickBot="1" x14ac:dyDescent="0.3">
      <c r="A18" s="2"/>
      <c r="B18" s="5" t="s">
        <v>139</v>
      </c>
      <c r="C18" s="11">
        <v>200</v>
      </c>
      <c r="D18" s="11">
        <v>0.8</v>
      </c>
      <c r="E18" s="11">
        <v>0.8</v>
      </c>
      <c r="F18" s="11">
        <v>19.600000000000001</v>
      </c>
      <c r="G18" s="11">
        <v>85.4</v>
      </c>
      <c r="H18" s="11">
        <v>20</v>
      </c>
      <c r="I18" s="12"/>
    </row>
    <row r="19" spans="1:9" ht="16.5" thickBot="1" x14ac:dyDescent="0.3">
      <c r="A19" s="20" t="s">
        <v>24</v>
      </c>
      <c r="B19" s="21"/>
      <c r="C19" s="22"/>
      <c r="D19" s="1">
        <f>SUM(D17:D18)</f>
        <v>26.1</v>
      </c>
      <c r="E19" s="1">
        <f>SUM(E17:E18)</f>
        <v>15.200000000000001</v>
      </c>
      <c r="F19" s="1">
        <f>SUM(F17:F18)</f>
        <v>39.400000000000006</v>
      </c>
      <c r="G19" s="1">
        <f>SUM(G17:G18)</f>
        <v>398.9</v>
      </c>
      <c r="H19" s="1">
        <f>SUM(H17:H18)</f>
        <v>20.34</v>
      </c>
      <c r="I19" s="8"/>
    </row>
    <row r="20" spans="1:9" ht="16.5" thickBot="1" x14ac:dyDescent="0.3">
      <c r="A20" s="20" t="s">
        <v>25</v>
      </c>
      <c r="B20" s="22"/>
      <c r="C20" s="1"/>
      <c r="D20" s="1">
        <f>SUM(D7,D9,D16,D19)</f>
        <v>67.900000000000006</v>
      </c>
      <c r="E20" s="1">
        <f>SUM(E7,E9,E16,E19)</f>
        <v>56.790000000000006</v>
      </c>
      <c r="F20" s="1">
        <f>SUM(F7,F9,F16,F19)</f>
        <v>189.43</v>
      </c>
      <c r="G20" s="1">
        <f>SUM(G7,G9,G16,G19)</f>
        <v>1547.5</v>
      </c>
      <c r="H20" s="1">
        <f>SUM(H7,H9,H16,H19)</f>
        <v>125.99000000000001</v>
      </c>
      <c r="I20" s="8"/>
    </row>
  </sheetData>
  <mergeCells count="10">
    <mergeCell ref="I1:I2"/>
    <mergeCell ref="A3:I3"/>
    <mergeCell ref="A19:C19"/>
    <mergeCell ref="A20:B20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2</vt:lpstr>
      <vt:lpstr>1а</vt:lpstr>
      <vt:lpstr>3</vt:lpstr>
      <vt:lpstr>4</vt:lpstr>
      <vt:lpstr>5</vt:lpstr>
      <vt:lpstr>9а</vt:lpstr>
      <vt:lpstr>7</vt:lpstr>
      <vt:lpstr>8</vt:lpstr>
      <vt:lpstr>6</vt:lpstr>
      <vt:lpstr>10</vt:lpstr>
      <vt:lpstr>1Я</vt:lpstr>
      <vt:lpstr>2Я</vt:lpstr>
      <vt:lpstr>3Я</vt:lpstr>
      <vt:lpstr>4Я</vt:lpstr>
      <vt:lpstr>5Я</vt:lpstr>
      <vt:lpstr>6Я</vt:lpstr>
      <vt:lpstr>7Я</vt:lpstr>
      <vt:lpstr>8Я</vt:lpstr>
      <vt:lpstr>9Я</vt:lpstr>
      <vt:lpstr>10Я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2018-09-24T12:11:06Z</cp:lastPrinted>
  <dcterms:created xsi:type="dcterms:W3CDTF">2016-04-07T09:58:20Z</dcterms:created>
  <dcterms:modified xsi:type="dcterms:W3CDTF">2018-09-24T12:12:06Z</dcterms:modified>
</cp:coreProperties>
</file>